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975"/>
  </bookViews>
  <sheets>
    <sheet name="Foglio1" sheetId="1" r:id="rId1"/>
  </sheets>
  <definedNames>
    <definedName name="_xlnm._FilterDatabase" localSheetId="0" hidden="1">Foglio1!$B$1:$B$210</definedName>
  </definedNames>
  <calcPr calcId="145621"/>
</workbook>
</file>

<file path=xl/calcChain.xml><?xml version="1.0" encoding="utf-8"?>
<calcChain xmlns="http://schemas.openxmlformats.org/spreadsheetml/2006/main">
  <c r="D208" i="1" l="1"/>
  <c r="D207" i="1"/>
  <c r="D206" i="1"/>
  <c r="E203" i="1"/>
  <c r="C193" i="1"/>
  <c r="C166" i="1"/>
  <c r="C126" i="1"/>
  <c r="C125" i="1"/>
  <c r="C124" i="1"/>
  <c r="C123" i="1"/>
  <c r="C122" i="1"/>
  <c r="C94" i="1"/>
  <c r="C93" i="1"/>
  <c r="C92" i="1"/>
  <c r="C91" i="1"/>
  <c r="C80" i="1"/>
  <c r="C79" i="1"/>
  <c r="C66" i="1"/>
  <c r="C65" i="1"/>
  <c r="C64" i="1"/>
  <c r="C63" i="1"/>
  <c r="C62" i="1"/>
  <c r="C61" i="1"/>
  <c r="C192" i="1"/>
  <c r="C191" i="1"/>
  <c r="C190" i="1"/>
  <c r="C189" i="1"/>
  <c r="C188" i="1"/>
  <c r="C187" i="1"/>
  <c r="C186" i="1"/>
  <c r="C185" i="1"/>
  <c r="C184" i="1"/>
  <c r="C183" i="1"/>
  <c r="C182" i="1"/>
  <c r="C181" i="1"/>
  <c r="C180" i="1"/>
  <c r="C179" i="1"/>
  <c r="C178" i="1"/>
  <c r="C177" i="1"/>
  <c r="C176" i="1"/>
  <c r="C175" i="1"/>
  <c r="C174" i="1"/>
  <c r="C173" i="1"/>
  <c r="C172" i="1"/>
  <c r="C171" i="1"/>
  <c r="C170" i="1"/>
  <c r="C169" i="1"/>
  <c r="C165" i="1"/>
  <c r="C164" i="1"/>
  <c r="C163" i="1"/>
  <c r="C162" i="1"/>
  <c r="C161" i="1"/>
  <c r="C160" i="1"/>
  <c r="C159" i="1"/>
  <c r="C158" i="1"/>
  <c r="C157" i="1"/>
  <c r="C156" i="1"/>
  <c r="C155" i="1"/>
  <c r="C154" i="1"/>
  <c r="C153" i="1"/>
  <c r="C152" i="1"/>
  <c r="C151" i="1"/>
  <c r="C150" i="1"/>
  <c r="C149" i="1"/>
  <c r="C148" i="1"/>
  <c r="C147" i="1"/>
  <c r="C146" i="1"/>
  <c r="C145" i="1"/>
  <c r="C144" i="1"/>
  <c r="C143" i="1"/>
  <c r="C142" i="1"/>
  <c r="C141" i="1"/>
  <c r="C140" i="1"/>
  <c r="C139" i="1"/>
  <c r="C138" i="1"/>
  <c r="C137" i="1"/>
  <c r="C136" i="1"/>
  <c r="C135" i="1"/>
  <c r="C134" i="1"/>
  <c r="C133" i="1"/>
  <c r="C132" i="1"/>
  <c r="C131" i="1"/>
  <c r="C130" i="1"/>
  <c r="C121" i="1"/>
  <c r="C120" i="1"/>
  <c r="C119" i="1"/>
  <c r="C118" i="1"/>
  <c r="C117" i="1"/>
  <c r="C116" i="1"/>
  <c r="C115" i="1"/>
  <c r="C114" i="1"/>
  <c r="C113" i="1"/>
  <c r="C112" i="1"/>
  <c r="C111" i="1"/>
  <c r="C110" i="1"/>
  <c r="C109" i="1"/>
  <c r="C108" i="1"/>
  <c r="C107" i="1"/>
  <c r="C106" i="1"/>
  <c r="C105" i="1"/>
  <c r="C104" i="1"/>
  <c r="C103" i="1"/>
  <c r="C95" i="1"/>
  <c r="C90" i="1"/>
  <c r="C89" i="1"/>
  <c r="C88" i="1"/>
  <c r="C87" i="1"/>
  <c r="C78" i="1"/>
  <c r="C77" i="1"/>
  <c r="C76" i="1"/>
  <c r="C75" i="1"/>
  <c r="C74" i="1"/>
  <c r="C73" i="1"/>
  <c r="C72" i="1"/>
  <c r="C71" i="1"/>
  <c r="C70" i="1"/>
  <c r="C69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168" i="1"/>
  <c r="C167" i="1"/>
  <c r="C129" i="1"/>
  <c r="C98" i="1"/>
  <c r="C99" i="1"/>
  <c r="C100" i="1"/>
  <c r="C101" i="1"/>
  <c r="C102" i="1"/>
  <c r="C86" i="1"/>
  <c r="C85" i="1"/>
  <c r="C84" i="1"/>
  <c r="C83" i="1"/>
  <c r="C82" i="1"/>
  <c r="C81" i="1"/>
  <c r="C68" i="1"/>
  <c r="C67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5" i="1"/>
  <c r="C4" i="1"/>
  <c r="C3" i="1"/>
  <c r="C23" i="1" l="1"/>
  <c r="C60" i="1"/>
  <c r="C96" i="1"/>
  <c r="C97" i="1"/>
  <c r="C127" i="1"/>
  <c r="C128" i="1"/>
  <c r="C2" i="1"/>
  <c r="E199" i="1"/>
  <c r="E200" i="1"/>
  <c r="E201" i="1"/>
  <c r="E198" i="1"/>
  <c r="E204" i="1" l="1"/>
  <c r="D209" i="1" l="1"/>
</calcChain>
</file>

<file path=xl/sharedStrings.xml><?xml version="1.0" encoding="utf-8"?>
<sst xmlns="http://schemas.openxmlformats.org/spreadsheetml/2006/main" count="1172" uniqueCount="513">
  <si>
    <t>Prov.</t>
  </si>
  <si>
    <t>Cod. Mecc.</t>
  </si>
  <si>
    <t>DENOMINAZIONE SCUOLA</t>
  </si>
  <si>
    <t>Sede/COMUNE</t>
  </si>
  <si>
    <t>Conferma                 Sperimentazione</t>
  </si>
  <si>
    <t>Nuova adesione</t>
  </si>
  <si>
    <t>DELIBERA CdI</t>
  </si>
  <si>
    <t>SI</t>
  </si>
  <si>
    <t>FG</t>
  </si>
  <si>
    <t>FGIC818009</t>
  </si>
  <si>
    <t>IC  NICHOLAS GREEN</t>
  </si>
  <si>
    <t>ASCOLI SATRIANO</t>
  </si>
  <si>
    <t>TAMM00600C</t>
  </si>
  <si>
    <t>SCUOLA SEC. 1° GRADO COLOMBO</t>
  </si>
  <si>
    <t>TARANTO</t>
  </si>
  <si>
    <t>CARMIANO</t>
  </si>
  <si>
    <t>IC CARMIANO</t>
  </si>
  <si>
    <t>LEIC88600A</t>
  </si>
  <si>
    <t>SCUOLA SEC. 1° GRADO T. FIORE</t>
  </si>
  <si>
    <t>BAMM03600G</t>
  </si>
  <si>
    <t>BARI</t>
  </si>
  <si>
    <t>BAIC80000Q</t>
  </si>
  <si>
    <t>IC PIETROCOLA-MAZZINI</t>
  </si>
  <si>
    <t>MINERVINO</t>
  </si>
  <si>
    <t>IC ZINGARELLI</t>
  </si>
  <si>
    <t>GIOVINAZZO</t>
  </si>
  <si>
    <t>IC BAVARO MARCONI</t>
  </si>
  <si>
    <t>BAIC891003</t>
  </si>
  <si>
    <t>BOVINO</t>
  </si>
  <si>
    <t>FGIC81600N</t>
  </si>
  <si>
    <t>D.D. GIRONDI  6° CIRCOLO</t>
  </si>
  <si>
    <t>BARLETTA</t>
  </si>
  <si>
    <t>BAEE06400R</t>
  </si>
  <si>
    <t>BT</t>
  </si>
  <si>
    <t>BAIC845009</t>
  </si>
  <si>
    <t>IC GIOVANNI PAOLO II - DE MARINIS</t>
  </si>
  <si>
    <t>CARBONARA</t>
  </si>
  <si>
    <t>IC 1° POLO MONTERONI</t>
  </si>
  <si>
    <t>MONTERONI</t>
  </si>
  <si>
    <t>LEIC84100R</t>
  </si>
  <si>
    <t>BAIC82700Q</t>
  </si>
  <si>
    <t>IC ANGIULLI - DE BELLIS</t>
  </si>
  <si>
    <t>CASTELLANA</t>
  </si>
  <si>
    <t>IC VIOLA</t>
  </si>
  <si>
    <t>TAIC845002</t>
  </si>
  <si>
    <t>IC BOVINO - CASTELLUCCIO DEI SAURI - PANNI</t>
  </si>
  <si>
    <t>TAIC86200Q</t>
  </si>
  <si>
    <t>IC CHIARELLI</t>
  </si>
  <si>
    <t>MARTINA FRANCA</t>
  </si>
  <si>
    <t>FGMM04100B</t>
  </si>
  <si>
    <t>SCUOLA SEC. 1° GRADO G. PAVONCELLI</t>
  </si>
  <si>
    <t>CERIGNOLA</t>
  </si>
  <si>
    <t>TAIC84100P</t>
  </si>
  <si>
    <t>IC DON BOSCO</t>
  </si>
  <si>
    <t>GROTTAGLIE</t>
  </si>
  <si>
    <t>SAN SEVERO</t>
  </si>
  <si>
    <t>SCUOLA PRIMARIA PARITARIA SUORE SACRAMENTINE DI BERGAMO</t>
  </si>
  <si>
    <t>IC COMMENDA</t>
  </si>
  <si>
    <t>BRINDISI</t>
  </si>
  <si>
    <t>BRIC81300X</t>
  </si>
  <si>
    <t>IC FALCONE</t>
  </si>
  <si>
    <t>ADELFIA</t>
  </si>
  <si>
    <t>BAIC83500P</t>
  </si>
  <si>
    <t>IC ZANOTTI FRACCACRETA</t>
  </si>
  <si>
    <t>FGIC851001</t>
  </si>
  <si>
    <t>CARDUCCI PAOLILLO</t>
  </si>
  <si>
    <t>FGIC87300T</t>
  </si>
  <si>
    <t>IC COLLODI</t>
  </si>
  <si>
    <t>FASANO</t>
  </si>
  <si>
    <t>BRIC02200R</t>
  </si>
  <si>
    <t>DD 1 CIRCOLO LECCE</t>
  </si>
  <si>
    <t>LECCE</t>
  </si>
  <si>
    <t>LEIC00100C</t>
  </si>
  <si>
    <t>SCUOLA SEC. 1° GRADO PADRE PIO</t>
  </si>
  <si>
    <t>ALTAMURA</t>
  </si>
  <si>
    <t>BAMM06300X</t>
  </si>
  <si>
    <t>IC G. FALCONE</t>
  </si>
  <si>
    <t>COPERTINO</t>
  </si>
  <si>
    <t>LEIC86400D</t>
  </si>
  <si>
    <t>MANDURIA</t>
  </si>
  <si>
    <t>TAIC84700N</t>
  </si>
  <si>
    <t>IC T. DEL BENE MARUGGIO TORRICELLA</t>
  </si>
  <si>
    <t>MARUGGIO</t>
  </si>
  <si>
    <t>TAIC80600B</t>
  </si>
  <si>
    <t>IC FRASCOLLA</t>
  </si>
  <si>
    <t>TAIC830008</t>
  </si>
  <si>
    <t>SAN VITO</t>
  </si>
  <si>
    <t>NARDO'</t>
  </si>
  <si>
    <t>LEIC89700R</t>
  </si>
  <si>
    <r>
      <t xml:space="preserve">IC POLO 2  </t>
    </r>
    <r>
      <rPr>
        <i/>
        <sz val="11"/>
        <color theme="1"/>
        <rFont val="Calibri"/>
        <family val="2"/>
        <scheme val="minor"/>
      </rPr>
      <t>R. FONTE</t>
    </r>
  </si>
  <si>
    <t>DD MANCINI</t>
  </si>
  <si>
    <t>TAEE040001</t>
  </si>
  <si>
    <t>CRISPIANO</t>
  </si>
  <si>
    <t xml:space="preserve">IC TANCREDI AMICARELLI </t>
  </si>
  <si>
    <t>MONTE SANT'ANGELO</t>
  </si>
  <si>
    <t>FGIC83000X</t>
  </si>
  <si>
    <t>SCUOLA SEC. 1° GRADO BARBNABA - S.G. BOSCO</t>
  </si>
  <si>
    <t>OSTUNI</t>
  </si>
  <si>
    <t>BRMM07800Q</t>
  </si>
  <si>
    <t>SCUOLA SEC. 1° GRADO VITTORIO EMANUELE III - DANTE ALIGHIERI</t>
  </si>
  <si>
    <t>ANDRIA</t>
  </si>
  <si>
    <t>BAMM29300D</t>
  </si>
  <si>
    <t>SCUOLA SEC. 1° GRADO ASCANIO GRANDI</t>
  </si>
  <si>
    <t>LEMM00600E</t>
  </si>
  <si>
    <t>BAEE17800G</t>
  </si>
  <si>
    <t>TRIGGIANO</t>
  </si>
  <si>
    <t>2 C.D. GIOVANNI 23°</t>
  </si>
  <si>
    <t>FGIC86800A</t>
  </si>
  <si>
    <t>IC TORELLI - FIORITTI</t>
  </si>
  <si>
    <t>APRICENA</t>
  </si>
  <si>
    <t>IC GRIMALDI - LOMBARDI</t>
  </si>
  <si>
    <t>BAIC84300N</t>
  </si>
  <si>
    <t>BRIC817007</t>
  </si>
  <si>
    <t>IC CASALE</t>
  </si>
  <si>
    <t>IC BATTISITI -- GIOVANNI 23°</t>
  </si>
  <si>
    <t>CORATO</t>
  </si>
  <si>
    <t>BAIC87800L</t>
  </si>
  <si>
    <t>IC DE AMICIS - PIO 12°</t>
  </si>
  <si>
    <t>FGIC8600Q</t>
  </si>
  <si>
    <t>FOGGIA</t>
  </si>
  <si>
    <t>CD SAN DOMENICO SAVIO - T. FIORE</t>
  </si>
  <si>
    <t>GRAVINA DI P.</t>
  </si>
  <si>
    <t>BAEE20100B</t>
  </si>
  <si>
    <t>LEIC83500D</t>
  </si>
  <si>
    <t>MIGGIANO</t>
  </si>
  <si>
    <t>IC MIGGIANO</t>
  </si>
  <si>
    <t>IC SAN GIOVANNI BOSCO - DE CAROLIS</t>
  </si>
  <si>
    <t>SAN MARCO IN LAMIS</t>
  </si>
  <si>
    <t>FGIC845005</t>
  </si>
  <si>
    <t>TAIC844006</t>
  </si>
  <si>
    <t>IC MANZONI</t>
  </si>
  <si>
    <t>LIZZANO</t>
  </si>
  <si>
    <t>MOLFETTA</t>
  </si>
  <si>
    <t>IC MANZONI POLI</t>
  </si>
  <si>
    <t>BAIC85500X</t>
  </si>
  <si>
    <t>SCUOLA SEC. 1° GRADO CASAVOLA - D'ASSISI</t>
  </si>
  <si>
    <t>MODUGNO</t>
  </si>
  <si>
    <t>BAMM279007</t>
  </si>
  <si>
    <t xml:space="preserve">IC DE AMICIS </t>
  </si>
  <si>
    <t>TALSANO</t>
  </si>
  <si>
    <t>TAIC83800V</t>
  </si>
  <si>
    <t>DD 2° CIRCOLO</t>
  </si>
  <si>
    <t>ORTANOVA</t>
  </si>
  <si>
    <t>FGEE06100N</t>
  </si>
  <si>
    <t>IC BIAGIO ANTONAZZO</t>
  </si>
  <si>
    <t>CORSANO</t>
  </si>
  <si>
    <t>LEIC881007</t>
  </si>
  <si>
    <t>IC COLLEPASSO</t>
  </si>
  <si>
    <t>LEIC82200B</t>
  </si>
  <si>
    <t>COLLEPASSO</t>
  </si>
  <si>
    <t>LEIC85600E</t>
  </si>
  <si>
    <t>IC A. DIAZ</t>
  </si>
  <si>
    <t>VERNOLE</t>
  </si>
  <si>
    <t>LEIC82700E</t>
  </si>
  <si>
    <t>IC LEQUILE</t>
  </si>
  <si>
    <t>LEQUILE</t>
  </si>
  <si>
    <t>IC IMBRIANI PICCARRETA</t>
  </si>
  <si>
    <t>BAIC87900C</t>
  </si>
  <si>
    <t>SCUOLA SEC. 1° GRADO GIUSTINA ROCA</t>
  </si>
  <si>
    <t>TRANI</t>
  </si>
  <si>
    <t>BAMM21200R</t>
  </si>
  <si>
    <t>BAEE124007</t>
  </si>
  <si>
    <t>1° CD MONTESSORI</t>
  </si>
  <si>
    <t>MOLA DI BARI</t>
  </si>
  <si>
    <t>IC GRAMSCI - PENDE</t>
  </si>
  <si>
    <t>NOICATTARO</t>
  </si>
  <si>
    <t>BAIC8460006</t>
  </si>
  <si>
    <t>BAIC86400P</t>
  </si>
  <si>
    <t>IC JANNUZZI DI DONNA</t>
  </si>
  <si>
    <t>IC AMMIRATO - FALCONE</t>
  </si>
  <si>
    <t>LEIC89100T</t>
  </si>
  <si>
    <t>IC PARABITA</t>
  </si>
  <si>
    <t>PARABITA</t>
  </si>
  <si>
    <t>LEIC84600X</t>
  </si>
  <si>
    <t>SCUOLA SEC. 1° GRADO BALDACCHINI MANZONI</t>
  </si>
  <si>
    <t>BAMM30000B</t>
  </si>
  <si>
    <t>CD PESSINA VITALI</t>
  </si>
  <si>
    <t>BREE03000Q</t>
  </si>
  <si>
    <t>IC MOREA TINELLI</t>
  </si>
  <si>
    <t>ALBEROBELLO</t>
  </si>
  <si>
    <t>BAIC820001</t>
  </si>
  <si>
    <t>6° CD DON MILANI</t>
  </si>
  <si>
    <t>BAEE192000T</t>
  </si>
  <si>
    <t>IC PRESICCE ACQUARICA DEL CAPO</t>
  </si>
  <si>
    <t>PRESICCE</t>
  </si>
  <si>
    <t>LEIC8AN008</t>
  </si>
  <si>
    <t>SURBO</t>
  </si>
  <si>
    <t>DD V. AMPOLO</t>
  </si>
  <si>
    <t>LEEE081009</t>
  </si>
  <si>
    <t>DD GIOVANNI PAOLO 2°</t>
  </si>
  <si>
    <t>BAEE6500L</t>
  </si>
  <si>
    <t>BAEE168001</t>
  </si>
  <si>
    <t>TERLIZZI</t>
  </si>
  <si>
    <t>DD SAN GIOVANNI BOSCO</t>
  </si>
  <si>
    <t>BAIC816009</t>
  </si>
  <si>
    <t>IC E. DUSE</t>
  </si>
  <si>
    <t>BAEE02700T</t>
  </si>
  <si>
    <t>27° CD BARI PALESE</t>
  </si>
  <si>
    <t>FGIC82400L</t>
  </si>
  <si>
    <t>IC MONTI DAUNI</t>
  </si>
  <si>
    <t>CELENZA VALFORTORE</t>
  </si>
  <si>
    <t>FGEE00900L</t>
  </si>
  <si>
    <t>9° CIRCOLO MANZONI</t>
  </si>
  <si>
    <t>BRIC82200P</t>
  </si>
  <si>
    <t>IC SECONDO</t>
  </si>
  <si>
    <t>SAN VITO DEI NORMANNI</t>
  </si>
  <si>
    <t>BAEE063001</t>
  </si>
  <si>
    <t>5° CD GIOVANNI MODUGNO</t>
  </si>
  <si>
    <t>FGMM11100C</t>
  </si>
  <si>
    <t>TORREMAGGIORE</t>
  </si>
  <si>
    <t>BAIC85000R</t>
  </si>
  <si>
    <t>IC CASSANO DE RIENZO</t>
  </si>
  <si>
    <t>BITONTO</t>
  </si>
  <si>
    <t>SCUOLA SEC. 1° GRADO D'ALESSANDRO - VOCINO</t>
  </si>
  <si>
    <t>SANNICANDRO GARGANICO</t>
  </si>
  <si>
    <t>FGMM141008</t>
  </si>
  <si>
    <t>BAIC833003</t>
  </si>
  <si>
    <t>IC RESTA - DE DONATO GIANNINI</t>
  </si>
  <si>
    <t>TURI</t>
  </si>
  <si>
    <t>TAIC81900D</t>
  </si>
  <si>
    <t xml:space="preserve">IC V. MARTELLOTTA </t>
  </si>
  <si>
    <t>BRIC81400Q</t>
  </si>
  <si>
    <t xml:space="preserve">IC CENTRO </t>
  </si>
  <si>
    <t>FGEE080003</t>
  </si>
  <si>
    <t>DD PIAZZA IV NOVEMBRE</t>
  </si>
  <si>
    <t>SAN NICANDRO GARGANICO</t>
  </si>
  <si>
    <t>LEEE03400Q</t>
  </si>
  <si>
    <t>MAGLIE</t>
  </si>
  <si>
    <t>DD 1° CIRCOLO PRINICPE DI PIEMONTE</t>
  </si>
  <si>
    <t>PUTIGNANO</t>
  </si>
  <si>
    <t>IC DE GASPERI - STEFANO DA PUTIGNANO</t>
  </si>
  <si>
    <t>BAIC859007</t>
  </si>
  <si>
    <t>BAIC808006</t>
  </si>
  <si>
    <t>SCUOLA SEC. 1° GRADO G. CARDUCCI</t>
  </si>
  <si>
    <t>BAMM003008</t>
  </si>
  <si>
    <t>IC PIRANDELLO</t>
  </si>
  <si>
    <t>TAIC80300X</t>
  </si>
  <si>
    <t>SCUOLA SEC. 1° GRADO DANTE ALIGHIERI</t>
  </si>
  <si>
    <t>CASAMASSIMA</t>
  </si>
  <si>
    <t>BAMM1090024</t>
  </si>
  <si>
    <t>LEIC8AG00X</t>
  </si>
  <si>
    <t>IC POLO 2  VEGLIE</t>
  </si>
  <si>
    <t>VEGLIE</t>
  </si>
  <si>
    <t>IC PASCOLI GIOVINAZZI</t>
  </si>
  <si>
    <t>CASTELLANETA</t>
  </si>
  <si>
    <t>TAIC860004</t>
  </si>
  <si>
    <t>BAEE12200G</t>
  </si>
  <si>
    <t>CIRCOLO DIDATTICO DON LORENZO MILANI</t>
  </si>
  <si>
    <t>FGMM134005</t>
  </si>
  <si>
    <t>SCUOLA SEC. 1° GRADO S. PERTINI</t>
  </si>
  <si>
    <t>ORTA NOVA</t>
  </si>
  <si>
    <t xml:space="preserve">IC PASCOLI </t>
  </si>
  <si>
    <t>SAN GIORGIO JONICO</t>
  </si>
  <si>
    <t>TAIC80400Q</t>
  </si>
  <si>
    <t>SCUOLA SEC. 1° GRADO CARELLI - FORLANI</t>
  </si>
  <si>
    <t>CONVERSANO</t>
  </si>
  <si>
    <t>BAMM25600E</t>
  </si>
  <si>
    <t>D D DON MILANI</t>
  </si>
  <si>
    <t>TRINITAPOLI</t>
  </si>
  <si>
    <t>FGEE099004</t>
  </si>
  <si>
    <t>IC INGANNAMORTE</t>
  </si>
  <si>
    <t>BAIC888007</t>
  </si>
  <si>
    <t>LEIC87000R</t>
  </si>
  <si>
    <t>IC POLO 2 SQUINZANO</t>
  </si>
  <si>
    <t>SQUINZANO</t>
  </si>
  <si>
    <t>IC SCORRANO</t>
  </si>
  <si>
    <t>SCORRANO</t>
  </si>
  <si>
    <t>LEIC85400V</t>
  </si>
  <si>
    <t>LEIC83300T</t>
  </si>
  <si>
    <t>IC MELISSANO</t>
  </si>
  <si>
    <t>MELISSANO</t>
  </si>
  <si>
    <t>IC MARCONI OLIVA</t>
  </si>
  <si>
    <t>LOCOROTONDO</t>
  </si>
  <si>
    <t>BAIC83100B</t>
  </si>
  <si>
    <t>IC VALERIA SOLESIN</t>
  </si>
  <si>
    <t>LEIC87100L</t>
  </si>
  <si>
    <t>2° CD DON SAVERIO VALERIO</t>
  </si>
  <si>
    <t>BAEE110009</t>
  </si>
  <si>
    <t>IC SAN GIOVANNI BOSCO GRAVINA - POGGIORSINI</t>
  </si>
  <si>
    <t>BAIC88100C</t>
  </si>
  <si>
    <t>BAIC838006</t>
  </si>
  <si>
    <t>IC PASCOLI</t>
  </si>
  <si>
    <t>NOCI</t>
  </si>
  <si>
    <t>LEIC813001</t>
  </si>
  <si>
    <t>IC MURO LECCESE</t>
  </si>
  <si>
    <t>MURO LECCESE</t>
  </si>
  <si>
    <t>2° CD VIA NAPOLI</t>
  </si>
  <si>
    <t>BAIC12100Q</t>
  </si>
  <si>
    <t>IC MODUGNO-RUTIGLIANO-ROGADEO</t>
  </si>
  <si>
    <t>FGEE106002</t>
  </si>
  <si>
    <t>CD SAN FRANCESCO</t>
  </si>
  <si>
    <t>BAIC83600E</t>
  </si>
  <si>
    <t>IC RITA LEVI - MONTALCINI</t>
  </si>
  <si>
    <t>BITRITTO</t>
  </si>
  <si>
    <t>BAEE05600T</t>
  </si>
  <si>
    <t>CD ROSMINI</t>
  </si>
  <si>
    <t>IC BOVIO MAZZINI</t>
  </si>
  <si>
    <t>CANOSA DI P.</t>
  </si>
  <si>
    <t>BAIC85100L</t>
  </si>
  <si>
    <t>IC PASCOLI - FORGIONE</t>
  </si>
  <si>
    <t>SAN GIOVANNI ROTONDO</t>
  </si>
  <si>
    <t>FGIC843002</t>
  </si>
  <si>
    <t>LEIC831006</t>
  </si>
  <si>
    <t>IC PORTO CESAREO</t>
  </si>
  <si>
    <t>PORTO CESAREO</t>
  </si>
  <si>
    <t>LEIC87700G</t>
  </si>
  <si>
    <t>IC POLO 3</t>
  </si>
  <si>
    <t>GALLIPOLI</t>
  </si>
  <si>
    <t>IC VERDI CAFARO</t>
  </si>
  <si>
    <t>BAIC86300V</t>
  </si>
  <si>
    <t>IC FALCONE - BORSELLINO</t>
  </si>
  <si>
    <t>SOLETO</t>
  </si>
  <si>
    <t>LEIC85500P</t>
  </si>
  <si>
    <t>IC N. D'APOLITO</t>
  </si>
  <si>
    <t>CAGNANO VARANO</t>
  </si>
  <si>
    <t>FGIC821005</t>
  </si>
  <si>
    <t>BAEE19800R</t>
  </si>
  <si>
    <t>DD R. COTUGNO</t>
  </si>
  <si>
    <t>IC SAMMICHELE</t>
  </si>
  <si>
    <t>SAMMICHELE DI B.</t>
  </si>
  <si>
    <t>BAIC80500V</t>
  </si>
  <si>
    <t>LEIC861002</t>
  </si>
  <si>
    <t>CASARANO</t>
  </si>
  <si>
    <t>IC GIOVANNI 23°</t>
  </si>
  <si>
    <t>FGIC83100Q</t>
  </si>
  <si>
    <t>BAIC82100R</t>
  </si>
  <si>
    <t>IC SAN GIOVANNI BOSCO - T. FIORE</t>
  </si>
  <si>
    <t>LEIC80000E</t>
  </si>
  <si>
    <t>IC LEONARDO DA VINCI</t>
  </si>
  <si>
    <t>CAVALLINO</t>
  </si>
  <si>
    <t>FGIC 82900Q</t>
  </si>
  <si>
    <t>MANFREDONIA</t>
  </si>
  <si>
    <t>IC DON MILANI UNO + MAIORANO</t>
  </si>
  <si>
    <t>TAIC83900P</t>
  </si>
  <si>
    <t>IC 25 LUGLIO -BETTOLO</t>
  </si>
  <si>
    <t>IC SAN PANCRAZIO SALENTINO</t>
  </si>
  <si>
    <t>BRIC82400A</t>
  </si>
  <si>
    <t>SAN PANCRAZIO S.</t>
  </si>
  <si>
    <t>BAIC862003</t>
  </si>
  <si>
    <t>IC MARIANO - FERMI</t>
  </si>
  <si>
    <t>TAIC81200P</t>
  </si>
  <si>
    <t>IC MADONNA DELLA CAMERA</t>
  </si>
  <si>
    <t>MONTEPARANO</t>
  </si>
  <si>
    <t>IC MAGLIE</t>
  </si>
  <si>
    <t>LEIC82100G</t>
  </si>
  <si>
    <t>IC GALATEO-FRIGOLE</t>
  </si>
  <si>
    <t>LEIC89200N</t>
  </si>
  <si>
    <t>SCUOLA SEC. 1° GRADO PETRARCA - PADRE PIO</t>
  </si>
  <si>
    <t>FGMM148003</t>
  </si>
  <si>
    <t>LEIC894009</t>
  </si>
  <si>
    <t>IC POLO 1</t>
  </si>
  <si>
    <t>GALATONE</t>
  </si>
  <si>
    <t>BREE02300L</t>
  </si>
  <si>
    <t>DD 2° CIRCOLO GIOVANNI 23°</t>
  </si>
  <si>
    <t>IC DANTE ALIGHIERI</t>
  </si>
  <si>
    <t>TAIC831004</t>
  </si>
  <si>
    <t>LEIC81900G</t>
  </si>
  <si>
    <t>CORIGLIANO D'OTRANTO</t>
  </si>
  <si>
    <t>IC CORIGLIANO-MELPIGNANO-CASTRIGNANO DEI GRECI</t>
  </si>
  <si>
    <t>LEIC816004</t>
  </si>
  <si>
    <t>IC CALIMERA</t>
  </si>
  <si>
    <t>CALIMERA</t>
  </si>
  <si>
    <t>1° CD SAN GIOVANNI BOSCO</t>
  </si>
  <si>
    <t>BAEE17700Q</t>
  </si>
  <si>
    <t>BAIC882008</t>
  </si>
  <si>
    <t>IC SAN GIOVANNI BOSCO</t>
  </si>
  <si>
    <t>LE1E00600T</t>
  </si>
  <si>
    <t>SCUOLA PRIMARIA PARITARIA GESU' EUCARISTICO</t>
  </si>
  <si>
    <t>CD GIOVANNI 23°</t>
  </si>
  <si>
    <t>VALENZANO</t>
  </si>
  <si>
    <t>BAEE18400V</t>
  </si>
  <si>
    <t>IC BONSEGNA TONIOLO</t>
  </si>
  <si>
    <t>SAVA</t>
  </si>
  <si>
    <t>TAIC857008</t>
  </si>
  <si>
    <t>FGIC87400N</t>
  </si>
  <si>
    <t>IC DI VITTORIO - PADRE PIO</t>
  </si>
  <si>
    <t>FGIC847009</t>
  </si>
  <si>
    <t>IC BALILLA- COMPAGNONE - RIGNANO</t>
  </si>
  <si>
    <t>BAIC876001</t>
  </si>
  <si>
    <t>IC BRIGANTE VOLTA</t>
  </si>
  <si>
    <t>MONOPOLI</t>
  </si>
  <si>
    <t>BAIC868002</t>
  </si>
  <si>
    <t>IC DAN F. TATTOLI -  DE GASPERI</t>
  </si>
  <si>
    <t>FGIC85800Q</t>
  </si>
  <si>
    <t>IC VIRGILIO- SALANDRA</t>
  </si>
  <si>
    <t>TROIA</t>
  </si>
  <si>
    <t>LEIC860006</t>
  </si>
  <si>
    <t xml:space="preserve">IC POLO 2 </t>
  </si>
  <si>
    <t>BRMM07700X</t>
  </si>
  <si>
    <t>BAEE55900N</t>
  </si>
  <si>
    <t>C D CAIATI</t>
  </si>
  <si>
    <t>FGIC877005</t>
  </si>
  <si>
    <t>IC  S. CHIARA- PASCOLI- ALTAMURA</t>
  </si>
  <si>
    <t>1° CD G. FALCONE</t>
  </si>
  <si>
    <t>BAEE09400L</t>
  </si>
  <si>
    <t>BAIC883004</t>
  </si>
  <si>
    <t xml:space="preserve">IC GIOVANNI 23° </t>
  </si>
  <si>
    <t>BINETTO</t>
  </si>
  <si>
    <t>BAEE04900P</t>
  </si>
  <si>
    <t>1° CIRCOLO OBERDAN</t>
  </si>
  <si>
    <t>SCUOLA SEC. 1° GRADO BIANCO - PASCOLI</t>
  </si>
  <si>
    <t>SCUOLA SEC. 1° GRADO COTUGNO-CARDUCCI GIOVANNI 23°</t>
  </si>
  <si>
    <t>RUVO DI PUGLIA</t>
  </si>
  <si>
    <t>BAMM281007</t>
  </si>
  <si>
    <t>FGIC827004</t>
  </si>
  <si>
    <t>IC MANZONI RADICE</t>
  </si>
  <si>
    <t>LUCERA</t>
  </si>
  <si>
    <t>TAIC85500L</t>
  </si>
  <si>
    <t>PALAGIANO</t>
  </si>
  <si>
    <t>BAIC812002</t>
  </si>
  <si>
    <t>IC DON MILANI</t>
  </si>
  <si>
    <t>BAEE046007</t>
  </si>
  <si>
    <t>DD 3° CIRCOLO RONCALLI</t>
  </si>
  <si>
    <t>BAEE01400Q</t>
  </si>
  <si>
    <t>14° CD RE DAVID</t>
  </si>
  <si>
    <t>IC GALILEO GALILEI</t>
  </si>
  <si>
    <t>TAIC802004</t>
  </si>
  <si>
    <t>TAIC80500G</t>
  </si>
  <si>
    <t>IC R. LEONE</t>
  </si>
  <si>
    <t>MARINA DI GINOSA</t>
  </si>
  <si>
    <t>BAIC89200V</t>
  </si>
  <si>
    <t>IC D'AZEGLIO - DE NITTIS</t>
  </si>
  <si>
    <t>BA</t>
  </si>
  <si>
    <t>BR</t>
  </si>
  <si>
    <t>LE</t>
  </si>
  <si>
    <t>TA</t>
  </si>
  <si>
    <t>BAIC825004</t>
  </si>
  <si>
    <t>IC PEROTTI - RUFFO</t>
  </si>
  <si>
    <t>LEIC829006</t>
  </si>
  <si>
    <t>IC MAZZINI</t>
  </si>
  <si>
    <t>MELENDUGNO</t>
  </si>
  <si>
    <t>CASSANO MURGE</t>
  </si>
  <si>
    <t>BAIC80800A</t>
  </si>
  <si>
    <t>CI DON TONINO BELLO - PALOMBAIO MARIOTTO</t>
  </si>
  <si>
    <t>BRIC811008</t>
  </si>
  <si>
    <t>CI S. ELIA - COMMENDA</t>
  </si>
  <si>
    <t>BAEE09500C</t>
  </si>
  <si>
    <t>2° CD VIA FIRENZE</t>
  </si>
  <si>
    <t>FGIC83700P</t>
  </si>
  <si>
    <t>IC PAPA GIOVANNI PAOLO 1°</t>
  </si>
  <si>
    <t>STORNARA</t>
  </si>
  <si>
    <t>BRIC812004</t>
  </si>
  <si>
    <t>LEIC836009</t>
  </si>
  <si>
    <t>MINERVINO DI LECCE</t>
  </si>
  <si>
    <t>BAEE125003</t>
  </si>
  <si>
    <t>IC MINERVINO DI LECCE</t>
  </si>
  <si>
    <t>2° CD SAN GIUSEPPE</t>
  </si>
  <si>
    <t>BAIC86900T</t>
  </si>
  <si>
    <t>IC ANTENORE - GUACCERO</t>
  </si>
  <si>
    <t>PALO DEL COLLE</t>
  </si>
  <si>
    <t>BAIC85600Q</t>
  </si>
  <si>
    <t>IC BATTISTI PASCOLI</t>
  </si>
  <si>
    <t>FGIC86200B</t>
  </si>
  <si>
    <t>IC CATALANO - MOSCATI</t>
  </si>
  <si>
    <t>BAMM294009</t>
  </si>
  <si>
    <t>SCUOLA SEC. 1° GRADO PADRE N. VACCINA</t>
  </si>
  <si>
    <t>LEIC80400T</t>
  </si>
  <si>
    <t>IC ALESSANO</t>
  </si>
  <si>
    <t>ALESSANO</t>
  </si>
  <si>
    <t>BAIC847001</t>
  </si>
  <si>
    <t>CI MAZZINI MODUGNO</t>
  </si>
  <si>
    <t>TAIC815006</t>
  </si>
  <si>
    <t>IC GEMELLI</t>
  </si>
  <si>
    <t>LEIC8AC00L</t>
  </si>
  <si>
    <t>IC MATINO</t>
  </si>
  <si>
    <t>MATINO</t>
  </si>
  <si>
    <t>BAIC832007</t>
  </si>
  <si>
    <t>IC S.G. BOSCO - MANZONI</t>
  </si>
  <si>
    <t>SANNICANDRO DI BARI</t>
  </si>
  <si>
    <t>BAEE18600E</t>
  </si>
  <si>
    <t>6° CD SAN FRANCESCO D'ASSISI</t>
  </si>
  <si>
    <t>2° CD SAN FRANCESCO D'ASSISI</t>
  </si>
  <si>
    <t>BAEE16300T</t>
  </si>
  <si>
    <t>SANTERAMO IN COLLE</t>
  </si>
  <si>
    <t>BRIC80600R</t>
  </si>
  <si>
    <t>PEZZE DI GRECO</t>
  </si>
  <si>
    <t>BAEE17300C</t>
  </si>
  <si>
    <t>2° CD PETRONELLI</t>
  </si>
  <si>
    <t>LEIC84300C</t>
  </si>
  <si>
    <t>IC UGGIANO - OTRANTO- GIURDIGNANIO</t>
  </si>
  <si>
    <t>UGGIANO LA CHIESA</t>
  </si>
  <si>
    <t>BRIC81000C</t>
  </si>
  <si>
    <t>IC BOZZANO</t>
  </si>
  <si>
    <t>TAIC85600C</t>
  </si>
  <si>
    <t>IC RODARI</t>
  </si>
  <si>
    <t>TAIC85400R</t>
  </si>
  <si>
    <t>GIOVANNI 23°</t>
  </si>
  <si>
    <t>STATTE</t>
  </si>
  <si>
    <t>BAEE175004</t>
  </si>
  <si>
    <t>4° CD G. BELTRANI</t>
  </si>
  <si>
    <t>TAEE023007</t>
  </si>
  <si>
    <t xml:space="preserve">DD 23° CD R. CARRIERI </t>
  </si>
  <si>
    <t>IC ALFIERI</t>
  </si>
  <si>
    <t xml:space="preserve">IC SANTA CHIARA </t>
  </si>
  <si>
    <t>TAIC81700T</t>
  </si>
  <si>
    <t>BAIC81300T</t>
  </si>
  <si>
    <t>SCUOLE SEC. DI 1° GRADO</t>
  </si>
  <si>
    <t>TOTALE</t>
  </si>
  <si>
    <t>ISTITUTI COMPRENSIVI</t>
  </si>
  <si>
    <t>FG1E01200P</t>
  </si>
  <si>
    <t>DIREZIONI DIDATTICHE (DI CUI 2 PARITARIE)</t>
  </si>
  <si>
    <t>LEIC8AH00Q</t>
  </si>
  <si>
    <t>IC BOTRUGNO-NOCIGLIA-SAN CASSIANO-SUPERSANO</t>
  </si>
  <si>
    <t>SUPERSANO</t>
  </si>
  <si>
    <t>BAEE026002</t>
  </si>
  <si>
    <t xml:space="preserve">26° CD MONTE SAN MICHELE </t>
  </si>
  <si>
    <t>FGEE09700C</t>
  </si>
  <si>
    <t>2° CD E. RICCI</t>
  </si>
  <si>
    <t>TAIC84000V</t>
  </si>
  <si>
    <t>IC R. MORO</t>
  </si>
  <si>
    <t>BARI, 03/04/2017</t>
  </si>
  <si>
    <t>IL DIRETTORE GENERALE</t>
  </si>
  <si>
    <t>f.to Anna Cammalleri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</si>
</sst>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0" fillId="0" borderId="1" xfId="0" quotePrefix="1" applyBorder="1" applyAlignment="1">
      <alignment horizontal="center" wrapText="1"/>
    </xf>
    <xf numFmtId="0" fontId="4" fillId="0" borderId="1" xfId="0" applyFont="1" applyBorder="1"/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left" vertical="center"/>
    </xf>
    <xf numFmtId="0" fontId="0" fillId="0" borderId="7" xfId="0" applyBorder="1"/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right"/>
    </xf>
    <xf numFmtId="0" fontId="5" fillId="0" borderId="10" xfId="0" applyFont="1" applyBorder="1" applyAlignment="1">
      <alignment horizontal="left"/>
    </xf>
    <xf numFmtId="0" fontId="0" fillId="0" borderId="11" xfId="0" applyBorder="1"/>
    <xf numFmtId="0" fontId="0" fillId="0" borderId="10" xfId="0" applyBorder="1"/>
    <xf numFmtId="0" fontId="5" fillId="0" borderId="9" xfId="0" applyFont="1" applyBorder="1"/>
    <xf numFmtId="0" fontId="0" fillId="3" borderId="5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6" xfId="0" applyFill="1" applyBorder="1"/>
    <xf numFmtId="0" fontId="0" fillId="3" borderId="8" xfId="0" applyFill="1" applyBorder="1"/>
    <xf numFmtId="0" fontId="0" fillId="0" borderId="1" xfId="0" applyFill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2" borderId="1" xfId="0" applyFill="1" applyBorder="1"/>
    <xf numFmtId="0" fontId="3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0"/>
  <sheetViews>
    <sheetView tabSelected="1" workbookViewId="0">
      <pane ySplit="1" topLeftCell="A188" activePane="bottomLeft" state="frozen"/>
      <selection pane="bottomLeft" activeCell="G200" sqref="G200"/>
    </sheetView>
  </sheetViews>
  <sheetFormatPr defaultRowHeight="15" x14ac:dyDescent="0.25"/>
  <cols>
    <col min="1" max="1" width="4" style="10" bestFit="1" customWidth="1"/>
    <col min="2" max="3" width="6.140625" style="1" customWidth="1"/>
    <col min="4" max="4" width="13.140625" style="1" customWidth="1"/>
    <col min="5" max="5" width="51.85546875" style="1" bestFit="1" customWidth="1"/>
    <col min="6" max="6" width="20.5703125" style="1" customWidth="1"/>
    <col min="7" max="7" width="12.85546875" style="2" customWidth="1"/>
    <col min="8" max="8" width="7.85546875" style="3" customWidth="1"/>
    <col min="9" max="9" width="11.42578125" style="3" customWidth="1"/>
    <col min="10" max="16384" width="9.140625" style="1"/>
  </cols>
  <sheetData>
    <row r="1" spans="1:9" s="4" customFormat="1" ht="24" x14ac:dyDescent="0.25">
      <c r="B1" s="5" t="s">
        <v>0</v>
      </c>
      <c r="C1" s="5"/>
      <c r="D1" s="5" t="s">
        <v>1</v>
      </c>
      <c r="E1" s="5" t="s">
        <v>2</v>
      </c>
      <c r="F1" s="5" t="s">
        <v>3</v>
      </c>
      <c r="G1" s="6" t="s">
        <v>4</v>
      </c>
      <c r="H1" s="6" t="s">
        <v>5</v>
      </c>
      <c r="I1" s="5" t="s">
        <v>6</v>
      </c>
    </row>
    <row r="2" spans="1:9" x14ac:dyDescent="0.25">
      <c r="A2" s="11">
        <v>1</v>
      </c>
      <c r="B2" s="1" t="s">
        <v>422</v>
      </c>
      <c r="C2" s="1" t="str">
        <f>MID(D2,3,2)</f>
        <v>EE</v>
      </c>
      <c r="D2" s="1" t="s">
        <v>413</v>
      </c>
      <c r="E2" s="1" t="s">
        <v>414</v>
      </c>
      <c r="F2" s="1" t="s">
        <v>20</v>
      </c>
      <c r="G2" s="2" t="s">
        <v>7</v>
      </c>
      <c r="I2" s="28" t="s">
        <v>7</v>
      </c>
    </row>
    <row r="3" spans="1:9" x14ac:dyDescent="0.25">
      <c r="A3" s="11">
        <v>2</v>
      </c>
      <c r="B3" s="1" t="s">
        <v>422</v>
      </c>
      <c r="C3" s="1" t="str">
        <f t="shared" ref="C3:C22" si="0">MID(D3,3,2)</f>
        <v>EE</v>
      </c>
      <c r="D3" s="1" t="s">
        <v>504</v>
      </c>
      <c r="E3" s="1" t="s">
        <v>505</v>
      </c>
      <c r="F3" s="1" t="s">
        <v>20</v>
      </c>
      <c r="G3" s="2" t="s">
        <v>7</v>
      </c>
      <c r="I3" s="28" t="s">
        <v>7</v>
      </c>
    </row>
    <row r="4" spans="1:9" x14ac:dyDescent="0.25">
      <c r="A4" s="11">
        <v>3</v>
      </c>
      <c r="B4" s="1" t="s">
        <v>422</v>
      </c>
      <c r="C4" s="1" t="str">
        <f t="shared" si="0"/>
        <v>EE</v>
      </c>
      <c r="D4" s="1" t="s">
        <v>196</v>
      </c>
      <c r="E4" s="1" t="s">
        <v>197</v>
      </c>
      <c r="F4" s="1" t="s">
        <v>20</v>
      </c>
      <c r="G4" s="2" t="s">
        <v>7</v>
      </c>
      <c r="I4" s="28" t="s">
        <v>7</v>
      </c>
    </row>
    <row r="5" spans="1:9" x14ac:dyDescent="0.25">
      <c r="A5" s="11">
        <v>4</v>
      </c>
      <c r="B5" s="1" t="s">
        <v>422</v>
      </c>
      <c r="C5" s="1" t="str">
        <f t="shared" si="0"/>
        <v>EE</v>
      </c>
      <c r="D5" s="1" t="s">
        <v>411</v>
      </c>
      <c r="E5" s="1" t="s">
        <v>412</v>
      </c>
      <c r="F5" s="1" t="s">
        <v>74</v>
      </c>
      <c r="G5" s="2" t="s">
        <v>7</v>
      </c>
      <c r="I5" s="28" t="s">
        <v>7</v>
      </c>
    </row>
    <row r="6" spans="1:9" x14ac:dyDescent="0.25">
      <c r="A6" s="11">
        <v>5</v>
      </c>
      <c r="B6" s="1" t="s">
        <v>422</v>
      </c>
      <c r="C6" s="1" t="str">
        <f t="shared" si="0"/>
        <v>EE</v>
      </c>
      <c r="D6" s="1" t="s">
        <v>398</v>
      </c>
      <c r="E6" s="1" t="s">
        <v>399</v>
      </c>
      <c r="F6" s="1" t="s">
        <v>100</v>
      </c>
      <c r="G6" s="2" t="s">
        <v>7</v>
      </c>
      <c r="I6" s="28" t="s">
        <v>7</v>
      </c>
    </row>
    <row r="7" spans="1:9" x14ac:dyDescent="0.25">
      <c r="A7" s="11">
        <v>6</v>
      </c>
      <c r="B7" s="1" t="s">
        <v>422</v>
      </c>
      <c r="C7" s="1" t="str">
        <f t="shared" si="0"/>
        <v>EE</v>
      </c>
      <c r="D7" s="1" t="s">
        <v>394</v>
      </c>
      <c r="E7" s="1" t="s">
        <v>393</v>
      </c>
      <c r="F7" s="1" t="s">
        <v>255</v>
      </c>
      <c r="G7" s="2" t="s">
        <v>7</v>
      </c>
      <c r="I7" s="28" t="s">
        <v>7</v>
      </c>
    </row>
    <row r="8" spans="1:9" x14ac:dyDescent="0.25">
      <c r="A8" s="11">
        <v>7</v>
      </c>
      <c r="B8" s="1" t="s">
        <v>422</v>
      </c>
      <c r="C8" s="1" t="str">
        <f t="shared" si="0"/>
        <v>EE</v>
      </c>
      <c r="D8" s="1" t="s">
        <v>436</v>
      </c>
      <c r="E8" s="1" t="s">
        <v>437</v>
      </c>
      <c r="F8" s="1" t="s">
        <v>255</v>
      </c>
      <c r="G8" s="2" t="s">
        <v>7</v>
      </c>
      <c r="I8" s="28" t="s">
        <v>7</v>
      </c>
    </row>
    <row r="9" spans="1:9" x14ac:dyDescent="0.25">
      <c r="A9" s="11">
        <v>8</v>
      </c>
      <c r="B9" s="1" t="s">
        <v>422</v>
      </c>
      <c r="C9" s="1" t="str">
        <f t="shared" si="0"/>
        <v>EE</v>
      </c>
      <c r="D9" s="1" t="s">
        <v>277</v>
      </c>
      <c r="E9" s="1" t="s">
        <v>276</v>
      </c>
      <c r="F9" s="1" t="s">
        <v>121</v>
      </c>
      <c r="G9" s="2" t="s">
        <v>7</v>
      </c>
      <c r="I9" s="28" t="s">
        <v>7</v>
      </c>
    </row>
    <row r="10" spans="1:9" x14ac:dyDescent="0.25">
      <c r="A10" s="11">
        <v>9</v>
      </c>
      <c r="B10" s="1" t="s">
        <v>422</v>
      </c>
      <c r="C10" s="1" t="str">
        <f t="shared" si="0"/>
        <v>EE</v>
      </c>
      <c r="D10" s="1" t="s">
        <v>246</v>
      </c>
      <c r="E10" s="1" t="s">
        <v>247</v>
      </c>
      <c r="F10" s="1" t="s">
        <v>136</v>
      </c>
      <c r="G10" s="2" t="s">
        <v>7</v>
      </c>
      <c r="I10" s="28" t="s">
        <v>7</v>
      </c>
    </row>
    <row r="11" spans="1:9" x14ac:dyDescent="0.25">
      <c r="A11" s="11">
        <v>10</v>
      </c>
      <c r="B11" s="1" t="s">
        <v>422</v>
      </c>
      <c r="C11" s="1" t="str">
        <f t="shared" si="0"/>
        <v>EE</v>
      </c>
      <c r="D11" s="1" t="s">
        <v>161</v>
      </c>
      <c r="E11" s="1" t="s">
        <v>162</v>
      </c>
      <c r="F11" s="1" t="s">
        <v>163</v>
      </c>
      <c r="G11" s="2" t="s">
        <v>7</v>
      </c>
      <c r="I11" s="28" t="s">
        <v>7</v>
      </c>
    </row>
    <row r="12" spans="1:9" x14ac:dyDescent="0.25">
      <c r="A12" s="11">
        <v>11</v>
      </c>
      <c r="B12" s="1" t="s">
        <v>422</v>
      </c>
      <c r="C12" s="1" t="str">
        <f t="shared" si="0"/>
        <v>EE</v>
      </c>
      <c r="D12" s="1" t="s">
        <v>444</v>
      </c>
      <c r="E12" s="1" t="s">
        <v>446</v>
      </c>
      <c r="F12" s="1" t="s">
        <v>163</v>
      </c>
      <c r="G12" s="2" t="s">
        <v>7</v>
      </c>
      <c r="I12" s="28" t="s">
        <v>7</v>
      </c>
    </row>
    <row r="13" spans="1:9" x14ac:dyDescent="0.25">
      <c r="A13" s="11">
        <v>12</v>
      </c>
      <c r="B13" s="1" t="s">
        <v>422</v>
      </c>
      <c r="C13" s="1" t="str">
        <f t="shared" si="0"/>
        <v>EE</v>
      </c>
      <c r="D13" s="1" t="s">
        <v>472</v>
      </c>
      <c r="E13" s="1" t="s">
        <v>470</v>
      </c>
      <c r="F13" s="1" t="s">
        <v>473</v>
      </c>
      <c r="G13" s="2" t="s">
        <v>7</v>
      </c>
      <c r="I13" s="28" t="s">
        <v>7</v>
      </c>
    </row>
    <row r="14" spans="1:9" x14ac:dyDescent="0.25">
      <c r="A14" s="11">
        <v>13</v>
      </c>
      <c r="B14" s="1" t="s">
        <v>422</v>
      </c>
      <c r="C14" s="1" t="str">
        <f t="shared" si="0"/>
        <v>EE</v>
      </c>
      <c r="D14" s="1" t="s">
        <v>191</v>
      </c>
      <c r="E14" s="1" t="s">
        <v>193</v>
      </c>
      <c r="F14" s="1" t="s">
        <v>192</v>
      </c>
      <c r="H14" s="3" t="s">
        <v>7</v>
      </c>
      <c r="I14" s="28" t="s">
        <v>7</v>
      </c>
    </row>
    <row r="15" spans="1:9" x14ac:dyDescent="0.25">
      <c r="A15" s="11">
        <v>14</v>
      </c>
      <c r="B15" s="1" t="s">
        <v>422</v>
      </c>
      <c r="C15" s="1" t="str">
        <f t="shared" si="0"/>
        <v>EE</v>
      </c>
      <c r="D15" s="1" t="s">
        <v>363</v>
      </c>
      <c r="E15" s="1" t="s">
        <v>362</v>
      </c>
      <c r="F15" s="1" t="s">
        <v>105</v>
      </c>
      <c r="G15" s="2" t="s">
        <v>7</v>
      </c>
      <c r="I15" s="28" t="s">
        <v>7</v>
      </c>
    </row>
    <row r="16" spans="1:9" x14ac:dyDescent="0.25">
      <c r="A16" s="11">
        <v>15</v>
      </c>
      <c r="B16" s="1" t="s">
        <v>422</v>
      </c>
      <c r="C16" s="1" t="str">
        <f t="shared" si="0"/>
        <v>EE</v>
      </c>
      <c r="D16" s="1" t="s">
        <v>104</v>
      </c>
      <c r="E16" s="1" t="s">
        <v>106</v>
      </c>
      <c r="F16" s="1" t="s">
        <v>105</v>
      </c>
      <c r="H16" s="3" t="s">
        <v>7</v>
      </c>
      <c r="I16" s="28" t="s">
        <v>7</v>
      </c>
    </row>
    <row r="17" spans="1:9" x14ac:dyDescent="0.25">
      <c r="A17" s="11">
        <v>16</v>
      </c>
      <c r="B17" s="1" t="s">
        <v>422</v>
      </c>
      <c r="C17" s="1" t="str">
        <f t="shared" si="0"/>
        <v>EE</v>
      </c>
      <c r="D17" s="1" t="s">
        <v>370</v>
      </c>
      <c r="E17" s="1" t="s">
        <v>368</v>
      </c>
      <c r="F17" s="1" t="s">
        <v>369</v>
      </c>
      <c r="G17" s="2" t="s">
        <v>7</v>
      </c>
      <c r="I17" s="28" t="s">
        <v>7</v>
      </c>
    </row>
    <row r="18" spans="1:9" x14ac:dyDescent="0.25">
      <c r="A18" s="11">
        <v>17</v>
      </c>
      <c r="B18" s="1" t="s">
        <v>422</v>
      </c>
      <c r="C18" s="1" t="str">
        <f t="shared" si="0"/>
        <v>EE</v>
      </c>
      <c r="D18" s="1" t="s">
        <v>469</v>
      </c>
      <c r="E18" s="1" t="s">
        <v>471</v>
      </c>
      <c r="F18" s="1" t="s">
        <v>74</v>
      </c>
      <c r="G18" s="2" t="s">
        <v>7</v>
      </c>
      <c r="I18" s="28" t="s">
        <v>7</v>
      </c>
    </row>
    <row r="19" spans="1:9" x14ac:dyDescent="0.25">
      <c r="A19" s="11">
        <v>18</v>
      </c>
      <c r="B19" s="1" t="s">
        <v>422</v>
      </c>
      <c r="C19" s="1" t="str">
        <f t="shared" si="0"/>
        <v>EE</v>
      </c>
      <c r="D19" s="1" t="s">
        <v>182</v>
      </c>
      <c r="E19" s="1" t="s">
        <v>181</v>
      </c>
      <c r="F19" s="1" t="s">
        <v>74</v>
      </c>
      <c r="H19" s="3" t="s">
        <v>7</v>
      </c>
      <c r="I19" s="28" t="s">
        <v>7</v>
      </c>
    </row>
    <row r="20" spans="1:9" x14ac:dyDescent="0.25">
      <c r="A20" s="11">
        <v>19</v>
      </c>
      <c r="B20" s="1" t="s">
        <v>422</v>
      </c>
      <c r="C20" s="1" t="str">
        <f t="shared" si="0"/>
        <v>EE</v>
      </c>
      <c r="D20" s="1" t="s">
        <v>122</v>
      </c>
      <c r="E20" s="1" t="s">
        <v>120</v>
      </c>
      <c r="F20" s="1" t="s">
        <v>121</v>
      </c>
      <c r="G20" s="2" t="s">
        <v>7</v>
      </c>
      <c r="I20" s="28" t="s">
        <v>7</v>
      </c>
    </row>
    <row r="21" spans="1:9" x14ac:dyDescent="0.25">
      <c r="A21" s="11">
        <v>20</v>
      </c>
      <c r="B21" s="1" t="s">
        <v>422</v>
      </c>
      <c r="C21" s="1" t="str">
        <f t="shared" si="0"/>
        <v>EE</v>
      </c>
      <c r="D21" s="1" t="s">
        <v>389</v>
      </c>
      <c r="E21" s="1" t="s">
        <v>390</v>
      </c>
      <c r="F21" s="1" t="s">
        <v>212</v>
      </c>
      <c r="G21" s="2" t="s">
        <v>7</v>
      </c>
      <c r="I21" s="28" t="s">
        <v>7</v>
      </c>
    </row>
    <row r="22" spans="1:9" x14ac:dyDescent="0.25">
      <c r="A22" s="11">
        <v>21</v>
      </c>
      <c r="B22" s="1" t="s">
        <v>422</v>
      </c>
      <c r="C22" s="1" t="str">
        <f t="shared" si="0"/>
        <v>EE</v>
      </c>
      <c r="D22" s="1" t="s">
        <v>190</v>
      </c>
      <c r="E22" s="1" t="s">
        <v>189</v>
      </c>
      <c r="F22" s="1" t="s">
        <v>31</v>
      </c>
      <c r="G22" s="2" t="s">
        <v>7</v>
      </c>
      <c r="I22" s="28" t="s">
        <v>7</v>
      </c>
    </row>
    <row r="23" spans="1:9" x14ac:dyDescent="0.25">
      <c r="A23" s="11">
        <v>22</v>
      </c>
      <c r="B23" s="1" t="s">
        <v>422</v>
      </c>
      <c r="C23" s="1" t="str">
        <f>MID(D23,3,2)</f>
        <v>IC</v>
      </c>
      <c r="D23" s="1" t="s">
        <v>287</v>
      </c>
      <c r="E23" s="1" t="s">
        <v>286</v>
      </c>
      <c r="F23" s="1" t="s">
        <v>136</v>
      </c>
      <c r="G23" s="2" t="s">
        <v>7</v>
      </c>
      <c r="I23" s="28" t="s">
        <v>7</v>
      </c>
    </row>
    <row r="24" spans="1:9" x14ac:dyDescent="0.25">
      <c r="A24" s="11">
        <v>23</v>
      </c>
      <c r="B24" s="1" t="s">
        <v>422</v>
      </c>
      <c r="C24" s="1" t="str">
        <f t="shared" ref="C24:C59" si="1">MID(D24,3,2)</f>
        <v>IC</v>
      </c>
      <c r="D24" s="1" t="s">
        <v>320</v>
      </c>
      <c r="E24" s="1" t="s">
        <v>318</v>
      </c>
      <c r="F24" s="1" t="s">
        <v>319</v>
      </c>
      <c r="H24" s="3" t="s">
        <v>7</v>
      </c>
      <c r="I24" s="28" t="s">
        <v>7</v>
      </c>
    </row>
    <row r="25" spans="1:9" x14ac:dyDescent="0.25">
      <c r="A25" s="11">
        <v>24</v>
      </c>
      <c r="B25" s="1" t="s">
        <v>422</v>
      </c>
      <c r="C25" s="1" t="str">
        <f t="shared" si="1"/>
        <v>IC</v>
      </c>
      <c r="D25" s="1" t="s">
        <v>232</v>
      </c>
      <c r="E25" s="1" t="s">
        <v>288</v>
      </c>
      <c r="F25" s="1" t="s">
        <v>212</v>
      </c>
      <c r="G25" s="2" t="s">
        <v>7</v>
      </c>
      <c r="I25" s="28" t="s">
        <v>7</v>
      </c>
    </row>
    <row r="26" spans="1:9" x14ac:dyDescent="0.25">
      <c r="A26" s="11">
        <v>25</v>
      </c>
      <c r="B26" s="1" t="s">
        <v>422</v>
      </c>
      <c r="C26" s="1" t="str">
        <f t="shared" si="1"/>
        <v>IC</v>
      </c>
      <c r="D26" s="1" t="s">
        <v>432</v>
      </c>
      <c r="E26" s="1" t="s">
        <v>433</v>
      </c>
      <c r="F26" s="1" t="s">
        <v>212</v>
      </c>
      <c r="H26" s="3" t="s">
        <v>7</v>
      </c>
      <c r="I26" s="28" t="s">
        <v>7</v>
      </c>
    </row>
    <row r="27" spans="1:9" x14ac:dyDescent="0.25">
      <c r="A27" s="11">
        <v>26</v>
      </c>
      <c r="B27" s="1" t="s">
        <v>422</v>
      </c>
      <c r="C27" s="1" t="str">
        <f t="shared" si="1"/>
        <v>IC</v>
      </c>
      <c r="D27" s="1" t="s">
        <v>409</v>
      </c>
      <c r="E27" s="1" t="s">
        <v>410</v>
      </c>
      <c r="F27" s="1" t="s">
        <v>20</v>
      </c>
      <c r="G27" s="2" t="s">
        <v>7</v>
      </c>
      <c r="I27" s="28" t="s">
        <v>7</v>
      </c>
    </row>
    <row r="28" spans="1:9" x14ac:dyDescent="0.25">
      <c r="A28" s="11">
        <v>27</v>
      </c>
      <c r="B28" s="1" t="s">
        <v>422</v>
      </c>
      <c r="C28" s="1" t="str">
        <f t="shared" si="1"/>
        <v>IC</v>
      </c>
      <c r="D28" s="1" t="s">
        <v>495</v>
      </c>
      <c r="E28" s="1" t="s">
        <v>24</v>
      </c>
      <c r="F28" s="1" t="s">
        <v>20</v>
      </c>
      <c r="H28" s="3" t="s">
        <v>7</v>
      </c>
      <c r="I28" s="28" t="s">
        <v>7</v>
      </c>
    </row>
    <row r="29" spans="1:9" x14ac:dyDescent="0.25">
      <c r="A29" s="11">
        <v>28</v>
      </c>
      <c r="B29" s="1" t="s">
        <v>422</v>
      </c>
      <c r="C29" s="1" t="str">
        <f t="shared" si="1"/>
        <v>IC</v>
      </c>
      <c r="D29" s="1" t="s">
        <v>194</v>
      </c>
      <c r="E29" s="1" t="s">
        <v>195</v>
      </c>
      <c r="F29" s="1" t="s">
        <v>20</v>
      </c>
      <c r="H29" s="3" t="s">
        <v>7</v>
      </c>
      <c r="I29" s="28" t="s">
        <v>7</v>
      </c>
    </row>
    <row r="30" spans="1:9" x14ac:dyDescent="0.25">
      <c r="A30" s="11">
        <v>29</v>
      </c>
      <c r="B30" s="1" t="s">
        <v>422</v>
      </c>
      <c r="C30" s="1" t="str">
        <f t="shared" si="1"/>
        <v>IC</v>
      </c>
      <c r="D30" s="1" t="s">
        <v>180</v>
      </c>
      <c r="E30" s="1" t="s">
        <v>178</v>
      </c>
      <c r="F30" s="1" t="s">
        <v>179</v>
      </c>
      <c r="G30" s="2" t="s">
        <v>7</v>
      </c>
      <c r="I30" s="28" t="s">
        <v>7</v>
      </c>
    </row>
    <row r="31" spans="1:9" x14ac:dyDescent="0.25">
      <c r="A31" s="11">
        <v>30</v>
      </c>
      <c r="B31" s="1" t="s">
        <v>422</v>
      </c>
      <c r="C31" s="1" t="str">
        <f t="shared" si="1"/>
        <v>IC</v>
      </c>
      <c r="D31" s="1" t="s">
        <v>325</v>
      </c>
      <c r="E31" s="1" t="s">
        <v>326</v>
      </c>
      <c r="F31" s="1" t="s">
        <v>74</v>
      </c>
      <c r="G31" s="2" t="s">
        <v>7</v>
      </c>
      <c r="I31" s="28" t="s">
        <v>7</v>
      </c>
    </row>
    <row r="32" spans="1:9" x14ac:dyDescent="0.25">
      <c r="A32" s="11">
        <v>31</v>
      </c>
      <c r="B32" s="1" t="s">
        <v>422</v>
      </c>
      <c r="C32" s="1" t="str">
        <f t="shared" si="1"/>
        <v>IC</v>
      </c>
      <c r="D32" s="1" t="s">
        <v>426</v>
      </c>
      <c r="E32" s="1" t="s">
        <v>427</v>
      </c>
      <c r="F32" s="1" t="s">
        <v>431</v>
      </c>
      <c r="H32" s="3" t="s">
        <v>7</v>
      </c>
      <c r="I32" s="28" t="s">
        <v>7</v>
      </c>
    </row>
    <row r="33" spans="1:9" x14ac:dyDescent="0.25">
      <c r="A33" s="11">
        <v>32</v>
      </c>
      <c r="B33" s="1" t="s">
        <v>422</v>
      </c>
      <c r="C33" s="1" t="str">
        <f t="shared" si="1"/>
        <v>IC</v>
      </c>
      <c r="D33" s="1" t="s">
        <v>40</v>
      </c>
      <c r="E33" s="1" t="s">
        <v>41</v>
      </c>
      <c r="F33" s="1" t="s">
        <v>42</v>
      </c>
      <c r="G33" s="2" t="s">
        <v>7</v>
      </c>
      <c r="I33" s="28" t="s">
        <v>7</v>
      </c>
    </row>
    <row r="34" spans="1:9" x14ac:dyDescent="0.25">
      <c r="A34" s="11">
        <v>33</v>
      </c>
      <c r="B34" s="1" t="s">
        <v>422</v>
      </c>
      <c r="C34" s="1" t="str">
        <f t="shared" si="1"/>
        <v>IC</v>
      </c>
      <c r="D34" s="1" t="s">
        <v>273</v>
      </c>
      <c r="E34" s="1" t="s">
        <v>271</v>
      </c>
      <c r="F34" s="1" t="s">
        <v>272</v>
      </c>
      <c r="G34" s="2" t="s">
        <v>7</v>
      </c>
      <c r="I34" s="28" t="s">
        <v>7</v>
      </c>
    </row>
    <row r="35" spans="1:9" x14ac:dyDescent="0.25">
      <c r="A35" s="11">
        <v>34</v>
      </c>
      <c r="B35" s="1" t="s">
        <v>422</v>
      </c>
      <c r="C35" s="1" t="str">
        <f t="shared" si="1"/>
        <v>IC</v>
      </c>
      <c r="D35" s="1" t="s">
        <v>466</v>
      </c>
      <c r="E35" s="1" t="s">
        <v>467</v>
      </c>
      <c r="F35" s="1" t="s">
        <v>468</v>
      </c>
      <c r="H35" s="3" t="s">
        <v>7</v>
      </c>
      <c r="I35" s="28" t="s">
        <v>7</v>
      </c>
    </row>
    <row r="36" spans="1:9" x14ac:dyDescent="0.25">
      <c r="A36" s="11">
        <v>35</v>
      </c>
      <c r="B36" s="1" t="s">
        <v>422</v>
      </c>
      <c r="C36" s="1" t="str">
        <f t="shared" si="1"/>
        <v>IC</v>
      </c>
      <c r="D36" s="1" t="s">
        <v>216</v>
      </c>
      <c r="E36" s="1" t="s">
        <v>217</v>
      </c>
      <c r="F36" s="1" t="s">
        <v>218</v>
      </c>
      <c r="G36" s="2" t="s">
        <v>7</v>
      </c>
      <c r="I36" s="28" t="s">
        <v>7</v>
      </c>
    </row>
    <row r="37" spans="1:9" x14ac:dyDescent="0.25">
      <c r="A37" s="11">
        <v>36</v>
      </c>
      <c r="B37" s="1" t="s">
        <v>422</v>
      </c>
      <c r="C37" s="1" t="str">
        <f t="shared" si="1"/>
        <v>IC</v>
      </c>
      <c r="D37" s="1" t="s">
        <v>62</v>
      </c>
      <c r="E37" s="1" t="s">
        <v>60</v>
      </c>
      <c r="F37" s="1" t="s">
        <v>61</v>
      </c>
      <c r="H37" s="3" t="s">
        <v>7</v>
      </c>
      <c r="I37" s="28" t="s">
        <v>7</v>
      </c>
    </row>
    <row r="38" spans="1:9" x14ac:dyDescent="0.25">
      <c r="A38" s="11">
        <v>37</v>
      </c>
      <c r="B38" s="1" t="s">
        <v>422</v>
      </c>
      <c r="C38" s="1" t="str">
        <f t="shared" si="1"/>
        <v>IC</v>
      </c>
      <c r="D38" s="1" t="s">
        <v>291</v>
      </c>
      <c r="E38" s="1" t="s">
        <v>292</v>
      </c>
      <c r="F38" s="1" t="s">
        <v>293</v>
      </c>
      <c r="G38" s="2" t="s">
        <v>7</v>
      </c>
      <c r="I38" s="28" t="s">
        <v>7</v>
      </c>
    </row>
    <row r="39" spans="1:9" x14ac:dyDescent="0.25">
      <c r="A39" s="11">
        <v>38</v>
      </c>
      <c r="B39" s="1" t="s">
        <v>422</v>
      </c>
      <c r="C39" s="1" t="str">
        <f t="shared" si="1"/>
        <v>IC</v>
      </c>
      <c r="D39" s="1" t="s">
        <v>280</v>
      </c>
      <c r="E39" s="1" t="s">
        <v>281</v>
      </c>
      <c r="F39" s="1" t="s">
        <v>282</v>
      </c>
      <c r="G39" s="2" t="s">
        <v>7</v>
      </c>
      <c r="I39" s="28" t="s">
        <v>7</v>
      </c>
    </row>
    <row r="40" spans="1:9" x14ac:dyDescent="0.25">
      <c r="A40" s="11">
        <v>39</v>
      </c>
      <c r="B40" s="1" t="s">
        <v>422</v>
      </c>
      <c r="C40" s="1" t="str">
        <f t="shared" si="1"/>
        <v>IC</v>
      </c>
      <c r="D40" s="1" t="s">
        <v>111</v>
      </c>
      <c r="E40" s="1" t="s">
        <v>110</v>
      </c>
      <c r="F40" s="1" t="s">
        <v>20</v>
      </c>
      <c r="H40" s="3" t="s">
        <v>7</v>
      </c>
      <c r="I40" s="28" t="s">
        <v>7</v>
      </c>
    </row>
    <row r="41" spans="1:9" x14ac:dyDescent="0.25">
      <c r="A41" s="11">
        <v>40</v>
      </c>
      <c r="B41" s="1" t="s">
        <v>422</v>
      </c>
      <c r="C41" s="1" t="str">
        <f t="shared" si="1"/>
        <v>IC</v>
      </c>
      <c r="D41" s="1" t="s">
        <v>34</v>
      </c>
      <c r="E41" s="1" t="s">
        <v>35</v>
      </c>
      <c r="F41" s="1" t="s">
        <v>36</v>
      </c>
      <c r="G41" s="2" t="s">
        <v>7</v>
      </c>
      <c r="I41" s="28" t="s">
        <v>7</v>
      </c>
    </row>
    <row r="42" spans="1:9" x14ac:dyDescent="0.25">
      <c r="A42" s="11">
        <v>41</v>
      </c>
      <c r="B42" s="1" t="s">
        <v>422</v>
      </c>
      <c r="C42" s="1" t="str">
        <f t="shared" si="1"/>
        <v>IC</v>
      </c>
      <c r="D42" s="1" t="s">
        <v>166</v>
      </c>
      <c r="E42" s="1" t="s">
        <v>164</v>
      </c>
      <c r="F42" s="1" t="s">
        <v>165</v>
      </c>
      <c r="G42" s="2" t="s">
        <v>7</v>
      </c>
      <c r="I42" s="28" t="s">
        <v>7</v>
      </c>
    </row>
    <row r="43" spans="1:9" x14ac:dyDescent="0.25">
      <c r="A43" s="11">
        <v>42</v>
      </c>
      <c r="B43" s="1" t="s">
        <v>422</v>
      </c>
      <c r="C43" s="1" t="str">
        <f t="shared" si="1"/>
        <v>IC</v>
      </c>
      <c r="D43" s="1" t="s">
        <v>459</v>
      </c>
      <c r="E43" s="1" t="s">
        <v>460</v>
      </c>
      <c r="F43" s="1" t="s">
        <v>20</v>
      </c>
      <c r="G43" s="2" t="s">
        <v>7</v>
      </c>
      <c r="I43" s="28" t="s">
        <v>7</v>
      </c>
    </row>
    <row r="44" spans="1:9" x14ac:dyDescent="0.25">
      <c r="A44" s="11">
        <v>43</v>
      </c>
      <c r="B44" s="1" t="s">
        <v>422</v>
      </c>
      <c r="C44" s="1" t="str">
        <f t="shared" si="1"/>
        <v>IC</v>
      </c>
      <c r="D44" s="1" t="s">
        <v>210</v>
      </c>
      <c r="E44" s="1" t="s">
        <v>211</v>
      </c>
      <c r="F44" s="1" t="s">
        <v>212</v>
      </c>
      <c r="H44" s="3" t="s">
        <v>7</v>
      </c>
      <c r="I44" s="28" t="s">
        <v>7</v>
      </c>
    </row>
    <row r="45" spans="1:9" x14ac:dyDescent="0.25">
      <c r="A45" s="11">
        <v>44</v>
      </c>
      <c r="B45" s="1" t="s">
        <v>422</v>
      </c>
      <c r="C45" s="1" t="str">
        <f t="shared" si="1"/>
        <v>IC</v>
      </c>
      <c r="D45" s="1" t="s">
        <v>134</v>
      </c>
      <c r="E45" s="1" t="s">
        <v>133</v>
      </c>
      <c r="F45" s="1" t="s">
        <v>132</v>
      </c>
      <c r="G45" s="2" t="s">
        <v>7</v>
      </c>
      <c r="I45" s="28" t="s">
        <v>7</v>
      </c>
    </row>
    <row r="46" spans="1:9" x14ac:dyDescent="0.25">
      <c r="A46" s="11">
        <v>45</v>
      </c>
      <c r="B46" s="1" t="s">
        <v>422</v>
      </c>
      <c r="C46" s="1" t="str">
        <f t="shared" si="1"/>
        <v>IC</v>
      </c>
      <c r="D46" s="1" t="s">
        <v>450</v>
      </c>
      <c r="E46" s="1" t="s">
        <v>451</v>
      </c>
      <c r="F46" s="1" t="s">
        <v>132</v>
      </c>
      <c r="G46" s="2" t="s">
        <v>7</v>
      </c>
      <c r="I46" s="28" t="s">
        <v>7</v>
      </c>
    </row>
    <row r="47" spans="1:9" x14ac:dyDescent="0.25">
      <c r="A47" s="11">
        <v>46</v>
      </c>
      <c r="B47" s="1" t="s">
        <v>422</v>
      </c>
      <c r="C47" s="1" t="str">
        <f t="shared" si="1"/>
        <v>IC</v>
      </c>
      <c r="D47" s="1" t="s">
        <v>231</v>
      </c>
      <c r="E47" s="1" t="s">
        <v>230</v>
      </c>
      <c r="F47" s="1" t="s">
        <v>229</v>
      </c>
      <c r="G47" s="2" t="s">
        <v>7</v>
      </c>
      <c r="I47" s="28" t="s">
        <v>7</v>
      </c>
    </row>
    <row r="48" spans="1:9" x14ac:dyDescent="0.25">
      <c r="A48" s="11">
        <v>47</v>
      </c>
      <c r="B48" s="1" t="s">
        <v>422</v>
      </c>
      <c r="C48" s="1" t="str">
        <f t="shared" si="1"/>
        <v>IC</v>
      </c>
      <c r="D48" s="1" t="s">
        <v>167</v>
      </c>
      <c r="E48" s="1" t="s">
        <v>168</v>
      </c>
      <c r="F48" s="1" t="s">
        <v>100</v>
      </c>
      <c r="G48" s="2" t="s">
        <v>7</v>
      </c>
      <c r="I48" s="28" t="s">
        <v>7</v>
      </c>
    </row>
    <row r="49" spans="1:9" x14ac:dyDescent="0.25">
      <c r="A49" s="11">
        <v>48</v>
      </c>
      <c r="B49" s="1" t="s">
        <v>422</v>
      </c>
      <c r="C49" s="1" t="str">
        <f t="shared" si="1"/>
        <v>IC</v>
      </c>
      <c r="D49" s="1" t="s">
        <v>381</v>
      </c>
      <c r="E49" s="1" t="s">
        <v>382</v>
      </c>
      <c r="F49" s="1" t="s">
        <v>115</v>
      </c>
      <c r="G49" s="2" t="s">
        <v>7</v>
      </c>
      <c r="I49" s="28" t="s">
        <v>7</v>
      </c>
    </row>
    <row r="50" spans="1:9" x14ac:dyDescent="0.25">
      <c r="A50" s="11">
        <v>49</v>
      </c>
      <c r="B50" s="1" t="s">
        <v>422</v>
      </c>
      <c r="C50" s="1" t="str">
        <f t="shared" si="1"/>
        <v>IC</v>
      </c>
      <c r="D50" s="1" t="s">
        <v>447</v>
      </c>
      <c r="E50" s="1" t="s">
        <v>448</v>
      </c>
      <c r="F50" s="1" t="s">
        <v>449</v>
      </c>
      <c r="G50" s="2" t="s">
        <v>7</v>
      </c>
      <c r="I50" s="28" t="s">
        <v>7</v>
      </c>
    </row>
    <row r="51" spans="1:9" x14ac:dyDescent="0.25">
      <c r="A51" s="11">
        <v>50</v>
      </c>
      <c r="B51" s="1" t="s">
        <v>422</v>
      </c>
      <c r="C51" s="1" t="str">
        <f t="shared" si="1"/>
        <v>IC</v>
      </c>
      <c r="D51" s="1" t="s">
        <v>378</v>
      </c>
      <c r="E51" s="1" t="s">
        <v>379</v>
      </c>
      <c r="F51" s="1" t="s">
        <v>380</v>
      </c>
      <c r="H51" s="3" t="s">
        <v>7</v>
      </c>
      <c r="I51" s="28" t="s">
        <v>7</v>
      </c>
    </row>
    <row r="52" spans="1:9" x14ac:dyDescent="0.25">
      <c r="A52" s="11">
        <v>51</v>
      </c>
      <c r="B52" s="1" t="s">
        <v>422</v>
      </c>
      <c r="C52" s="1" t="str">
        <f t="shared" si="1"/>
        <v>IC</v>
      </c>
      <c r="D52" s="1" t="s">
        <v>116</v>
      </c>
      <c r="E52" s="1" t="s">
        <v>114</v>
      </c>
      <c r="F52" s="1" t="s">
        <v>115</v>
      </c>
      <c r="H52" s="3" t="s">
        <v>7</v>
      </c>
      <c r="I52" s="28" t="s">
        <v>7</v>
      </c>
    </row>
    <row r="53" spans="1:9" x14ac:dyDescent="0.25">
      <c r="A53" s="11">
        <v>52</v>
      </c>
      <c r="B53" s="1" t="s">
        <v>422</v>
      </c>
      <c r="C53" s="1" t="str">
        <f t="shared" si="1"/>
        <v>IC</v>
      </c>
      <c r="D53" s="1" t="s">
        <v>157</v>
      </c>
      <c r="E53" s="1" t="s">
        <v>156</v>
      </c>
      <c r="F53" s="1" t="s">
        <v>115</v>
      </c>
      <c r="G53" s="2" t="s">
        <v>7</v>
      </c>
      <c r="I53" s="28" t="s">
        <v>7</v>
      </c>
    </row>
    <row r="54" spans="1:9" x14ac:dyDescent="0.25">
      <c r="A54" s="11">
        <v>53</v>
      </c>
      <c r="B54" s="1" t="s">
        <v>422</v>
      </c>
      <c r="C54" s="1" t="str">
        <f t="shared" si="1"/>
        <v>IC</v>
      </c>
      <c r="D54" s="1" t="s">
        <v>279</v>
      </c>
      <c r="E54" s="9" t="s">
        <v>278</v>
      </c>
      <c r="F54" s="1" t="s">
        <v>121</v>
      </c>
      <c r="G54" s="2" t="s">
        <v>7</v>
      </c>
      <c r="I54" s="28" t="s">
        <v>7</v>
      </c>
    </row>
    <row r="55" spans="1:9" x14ac:dyDescent="0.25">
      <c r="A55" s="11">
        <v>54</v>
      </c>
      <c r="B55" s="1" t="s">
        <v>422</v>
      </c>
      <c r="C55" s="1" t="str">
        <f t="shared" si="1"/>
        <v>IC</v>
      </c>
      <c r="D55" s="1" t="s">
        <v>364</v>
      </c>
      <c r="E55" s="1" t="s">
        <v>365</v>
      </c>
      <c r="F55" s="1" t="s">
        <v>132</v>
      </c>
      <c r="G55" s="2" t="s">
        <v>7</v>
      </c>
      <c r="I55" s="28" t="s">
        <v>7</v>
      </c>
    </row>
    <row r="56" spans="1:9" x14ac:dyDescent="0.25">
      <c r="A56" s="11">
        <v>55</v>
      </c>
      <c r="B56" s="1" t="s">
        <v>422</v>
      </c>
      <c r="C56" s="1" t="str">
        <f t="shared" si="1"/>
        <v>IC</v>
      </c>
      <c r="D56" s="1" t="s">
        <v>395</v>
      </c>
      <c r="E56" s="1" t="s">
        <v>396</v>
      </c>
      <c r="F56" s="1" t="s">
        <v>397</v>
      </c>
      <c r="G56" s="2" t="s">
        <v>7</v>
      </c>
      <c r="I56" s="28" t="s">
        <v>7</v>
      </c>
    </row>
    <row r="57" spans="1:9" x14ac:dyDescent="0.25">
      <c r="A57" s="11">
        <v>56</v>
      </c>
      <c r="B57" s="1" t="s">
        <v>422</v>
      </c>
      <c r="C57" s="1" t="str">
        <f t="shared" si="1"/>
        <v>IC</v>
      </c>
      <c r="D57" s="1" t="s">
        <v>261</v>
      </c>
      <c r="E57" s="1" t="s">
        <v>260</v>
      </c>
      <c r="F57" s="1" t="s">
        <v>121</v>
      </c>
      <c r="H57" s="3" t="s">
        <v>7</v>
      </c>
      <c r="I57" s="28" t="s">
        <v>7</v>
      </c>
    </row>
    <row r="58" spans="1:9" x14ac:dyDescent="0.25">
      <c r="A58" s="11">
        <v>57</v>
      </c>
      <c r="B58" s="1" t="s">
        <v>422</v>
      </c>
      <c r="C58" s="1" t="str">
        <f t="shared" si="1"/>
        <v>IC</v>
      </c>
      <c r="D58" s="1" t="s">
        <v>27</v>
      </c>
      <c r="E58" s="1" t="s">
        <v>26</v>
      </c>
      <c r="F58" s="1" t="s">
        <v>25</v>
      </c>
      <c r="G58" s="2" t="s">
        <v>7</v>
      </c>
      <c r="I58" s="28" t="s">
        <v>7</v>
      </c>
    </row>
    <row r="59" spans="1:9" x14ac:dyDescent="0.25">
      <c r="A59" s="11">
        <v>58</v>
      </c>
      <c r="B59" s="1" t="s">
        <v>422</v>
      </c>
      <c r="C59" s="1" t="str">
        <f t="shared" si="1"/>
        <v>IC</v>
      </c>
      <c r="D59" s="1" t="s">
        <v>420</v>
      </c>
      <c r="E59" s="1" t="s">
        <v>421</v>
      </c>
      <c r="F59" s="1" t="s">
        <v>31</v>
      </c>
      <c r="G59" s="2" t="s">
        <v>7</v>
      </c>
      <c r="I59" s="28" t="s">
        <v>7</v>
      </c>
    </row>
    <row r="60" spans="1:9" x14ac:dyDescent="0.25">
      <c r="A60" s="11">
        <v>59</v>
      </c>
      <c r="B60" s="1" t="s">
        <v>422</v>
      </c>
      <c r="C60" s="1" t="str">
        <f>MID(D60,3,2)</f>
        <v>MM</v>
      </c>
      <c r="D60" s="1" t="s">
        <v>234</v>
      </c>
      <c r="E60" s="1" t="s">
        <v>233</v>
      </c>
      <c r="F60" s="1" t="s">
        <v>20</v>
      </c>
      <c r="G60" s="2" t="s">
        <v>7</v>
      </c>
      <c r="I60" s="28" t="s">
        <v>7</v>
      </c>
    </row>
    <row r="61" spans="1:9" x14ac:dyDescent="0.25">
      <c r="A61" s="11">
        <v>60</v>
      </c>
      <c r="B61" s="1" t="s">
        <v>422</v>
      </c>
      <c r="C61" s="1" t="str">
        <f t="shared" ref="C61:C66" si="2">MID(D61,3,2)</f>
        <v>MM</v>
      </c>
      <c r="D61" s="1" t="s">
        <v>19</v>
      </c>
      <c r="E61" s="1" t="s">
        <v>18</v>
      </c>
      <c r="F61" s="1" t="s">
        <v>20</v>
      </c>
      <c r="G61" s="2" t="s">
        <v>7</v>
      </c>
      <c r="I61" s="28" t="s">
        <v>7</v>
      </c>
    </row>
    <row r="62" spans="1:9" x14ac:dyDescent="0.25">
      <c r="A62" s="11">
        <v>61</v>
      </c>
      <c r="B62" s="1" t="s">
        <v>422</v>
      </c>
      <c r="C62" s="1" t="str">
        <f t="shared" si="2"/>
        <v>MM</v>
      </c>
      <c r="D62" s="1" t="s">
        <v>75</v>
      </c>
      <c r="E62" s="1" t="s">
        <v>73</v>
      </c>
      <c r="F62" s="1" t="s">
        <v>74</v>
      </c>
      <c r="G62" s="2" t="s">
        <v>7</v>
      </c>
      <c r="I62" s="28" t="s">
        <v>7</v>
      </c>
    </row>
    <row r="63" spans="1:9" x14ac:dyDescent="0.25">
      <c r="A63" s="11">
        <v>62</v>
      </c>
      <c r="B63" s="1" t="s">
        <v>422</v>
      </c>
      <c r="C63" s="1" t="str">
        <f t="shared" si="2"/>
        <v>MM</v>
      </c>
      <c r="D63" s="1" t="s">
        <v>239</v>
      </c>
      <c r="E63" s="1" t="s">
        <v>237</v>
      </c>
      <c r="F63" s="1" t="s">
        <v>238</v>
      </c>
      <c r="G63" s="2" t="s">
        <v>7</v>
      </c>
      <c r="I63" s="28" t="s">
        <v>7</v>
      </c>
    </row>
    <row r="64" spans="1:9" x14ac:dyDescent="0.25">
      <c r="A64" s="11">
        <v>63</v>
      </c>
      <c r="B64" s="1" t="s">
        <v>422</v>
      </c>
      <c r="C64" s="1" t="str">
        <f t="shared" si="2"/>
        <v>MM</v>
      </c>
      <c r="D64" s="1" t="s">
        <v>256</v>
      </c>
      <c r="E64" s="9" t="s">
        <v>254</v>
      </c>
      <c r="F64" s="1" t="s">
        <v>255</v>
      </c>
      <c r="H64" s="3" t="s">
        <v>7</v>
      </c>
      <c r="I64" s="28" t="s">
        <v>7</v>
      </c>
    </row>
    <row r="65" spans="1:9" x14ac:dyDescent="0.25">
      <c r="A65" s="11">
        <v>64</v>
      </c>
      <c r="B65" s="1" t="s">
        <v>422</v>
      </c>
      <c r="C65" s="1" t="str">
        <f t="shared" si="2"/>
        <v>MM</v>
      </c>
      <c r="D65" s="1" t="s">
        <v>137</v>
      </c>
      <c r="E65" s="9" t="s">
        <v>135</v>
      </c>
      <c r="F65" s="1" t="s">
        <v>136</v>
      </c>
      <c r="G65" s="2" t="s">
        <v>7</v>
      </c>
      <c r="I65" s="28" t="s">
        <v>7</v>
      </c>
    </row>
    <row r="66" spans="1:9" x14ac:dyDescent="0.25">
      <c r="A66" s="11">
        <v>65</v>
      </c>
      <c r="B66" s="1" t="s">
        <v>422</v>
      </c>
      <c r="C66" s="1" t="str">
        <f t="shared" si="2"/>
        <v>MM</v>
      </c>
      <c r="D66" s="1" t="s">
        <v>403</v>
      </c>
      <c r="E66" s="9" t="s">
        <v>401</v>
      </c>
      <c r="F66" s="1" t="s">
        <v>402</v>
      </c>
      <c r="H66" s="3" t="s">
        <v>7</v>
      </c>
      <c r="I66" s="28" t="s">
        <v>7</v>
      </c>
    </row>
    <row r="67" spans="1:9" x14ac:dyDescent="0.25">
      <c r="A67" s="11">
        <v>66</v>
      </c>
      <c r="B67" s="1" t="s">
        <v>423</v>
      </c>
      <c r="C67" s="1" t="str">
        <f t="shared" ref="C67:C80" si="3">MID(D67,3,2)</f>
        <v>EE</v>
      </c>
      <c r="D67" s="1" t="s">
        <v>352</v>
      </c>
      <c r="E67" s="1" t="s">
        <v>353</v>
      </c>
      <c r="F67" s="1" t="s">
        <v>68</v>
      </c>
      <c r="G67" s="2" t="s">
        <v>7</v>
      </c>
      <c r="I67" s="28" t="s">
        <v>7</v>
      </c>
    </row>
    <row r="68" spans="1:9" x14ac:dyDescent="0.25">
      <c r="A68" s="11">
        <v>67</v>
      </c>
      <c r="B68" s="1" t="s">
        <v>423</v>
      </c>
      <c r="C68" s="1" t="str">
        <f t="shared" si="3"/>
        <v>EE</v>
      </c>
      <c r="D68" s="1" t="s">
        <v>177</v>
      </c>
      <c r="E68" s="1" t="s">
        <v>176</v>
      </c>
      <c r="F68" s="1" t="s">
        <v>97</v>
      </c>
      <c r="G68" s="2" t="s">
        <v>7</v>
      </c>
      <c r="I68" s="28" t="s">
        <v>7</v>
      </c>
    </row>
    <row r="69" spans="1:9" x14ac:dyDescent="0.25">
      <c r="A69" s="11">
        <v>68</v>
      </c>
      <c r="B69" s="1" t="s">
        <v>423</v>
      </c>
      <c r="C69" s="1" t="str">
        <f t="shared" si="3"/>
        <v>IC</v>
      </c>
      <c r="D69" s="1" t="s">
        <v>69</v>
      </c>
      <c r="E69" s="1" t="s">
        <v>67</v>
      </c>
      <c r="F69" s="1" t="s">
        <v>68</v>
      </c>
      <c r="G69" s="2" t="s">
        <v>7</v>
      </c>
      <c r="I69" s="28" t="s">
        <v>7</v>
      </c>
    </row>
    <row r="70" spans="1:9" x14ac:dyDescent="0.25">
      <c r="A70" s="11">
        <v>69</v>
      </c>
      <c r="B70" s="1" t="s">
        <v>423</v>
      </c>
      <c r="C70" s="1" t="str">
        <f t="shared" si="3"/>
        <v>IC</v>
      </c>
      <c r="D70" s="1" t="s">
        <v>474</v>
      </c>
      <c r="E70" s="1" t="s">
        <v>415</v>
      </c>
      <c r="F70" s="1" t="s">
        <v>475</v>
      </c>
      <c r="G70" s="2" t="s">
        <v>7</v>
      </c>
      <c r="I70" s="28" t="s">
        <v>7</v>
      </c>
    </row>
    <row r="71" spans="1:9" x14ac:dyDescent="0.25">
      <c r="A71" s="11">
        <v>70</v>
      </c>
      <c r="B71" s="1" t="s">
        <v>423</v>
      </c>
      <c r="C71" s="1" t="str">
        <f t="shared" si="3"/>
        <v>IC</v>
      </c>
      <c r="D71" s="1" t="s">
        <v>481</v>
      </c>
      <c r="E71" s="1" t="s">
        <v>482</v>
      </c>
      <c r="F71" s="1" t="s">
        <v>58</v>
      </c>
      <c r="G71" s="2" t="s">
        <v>7</v>
      </c>
      <c r="I71" s="28" t="s">
        <v>7</v>
      </c>
    </row>
    <row r="72" spans="1:9" x14ac:dyDescent="0.25">
      <c r="A72" s="11">
        <v>71</v>
      </c>
      <c r="B72" s="1" t="s">
        <v>423</v>
      </c>
      <c r="C72" s="1" t="str">
        <f t="shared" si="3"/>
        <v>IC</v>
      </c>
      <c r="D72" s="1" t="s">
        <v>434</v>
      </c>
      <c r="E72" s="1" t="s">
        <v>435</v>
      </c>
      <c r="F72" s="1" t="s">
        <v>58</v>
      </c>
      <c r="G72" s="2" t="s">
        <v>7</v>
      </c>
      <c r="I72" s="28" t="s">
        <v>7</v>
      </c>
    </row>
    <row r="73" spans="1:9" x14ac:dyDescent="0.25">
      <c r="A73" s="11">
        <v>72</v>
      </c>
      <c r="B73" s="1" t="s">
        <v>423</v>
      </c>
      <c r="C73" s="1" t="str">
        <f t="shared" si="3"/>
        <v>IC</v>
      </c>
      <c r="D73" s="1" t="s">
        <v>441</v>
      </c>
      <c r="E73" s="1" t="s">
        <v>493</v>
      </c>
      <c r="F73" s="1" t="s">
        <v>58</v>
      </c>
      <c r="G73" s="2" t="s">
        <v>7</v>
      </c>
      <c r="I73" s="28" t="s">
        <v>7</v>
      </c>
    </row>
    <row r="74" spans="1:9" x14ac:dyDescent="0.25">
      <c r="A74" s="11">
        <v>73</v>
      </c>
      <c r="B74" s="1" t="s">
        <v>423</v>
      </c>
      <c r="C74" s="1" t="str">
        <f t="shared" si="3"/>
        <v>IC</v>
      </c>
      <c r="D74" s="1" t="s">
        <v>59</v>
      </c>
      <c r="E74" s="1" t="s">
        <v>57</v>
      </c>
      <c r="F74" s="1" t="s">
        <v>58</v>
      </c>
      <c r="G74" s="2" t="s">
        <v>7</v>
      </c>
      <c r="I74" s="28" t="s">
        <v>7</v>
      </c>
    </row>
    <row r="75" spans="1:9" x14ac:dyDescent="0.25">
      <c r="A75" s="11">
        <v>74</v>
      </c>
      <c r="B75" s="1" t="s">
        <v>423</v>
      </c>
      <c r="C75" s="1" t="str">
        <f t="shared" si="3"/>
        <v>IC</v>
      </c>
      <c r="D75" s="1" t="s">
        <v>221</v>
      </c>
      <c r="E75" s="1" t="s">
        <v>222</v>
      </c>
      <c r="F75" s="1" t="s">
        <v>58</v>
      </c>
      <c r="H75" s="3" t="s">
        <v>7</v>
      </c>
      <c r="I75" s="28" t="s">
        <v>7</v>
      </c>
    </row>
    <row r="76" spans="1:9" x14ac:dyDescent="0.25">
      <c r="A76" s="11">
        <v>75</v>
      </c>
      <c r="B76" s="1" t="s">
        <v>423</v>
      </c>
      <c r="C76" s="1" t="str">
        <f t="shared" si="3"/>
        <v>IC</v>
      </c>
      <c r="D76" s="1" t="s">
        <v>112</v>
      </c>
      <c r="E76" s="1" t="s">
        <v>113</v>
      </c>
      <c r="F76" s="1" t="s">
        <v>58</v>
      </c>
      <c r="G76" s="2" t="s">
        <v>7</v>
      </c>
      <c r="I76" s="28" t="s">
        <v>7</v>
      </c>
    </row>
    <row r="77" spans="1:9" x14ac:dyDescent="0.25">
      <c r="A77" s="11">
        <v>76</v>
      </c>
      <c r="B77" s="1" t="s">
        <v>423</v>
      </c>
      <c r="C77" s="1" t="str">
        <f t="shared" si="3"/>
        <v>IC</v>
      </c>
      <c r="D77" s="1" t="s">
        <v>203</v>
      </c>
      <c r="E77" s="1" t="s">
        <v>204</v>
      </c>
      <c r="F77" s="1" t="s">
        <v>205</v>
      </c>
      <c r="G77" s="2" t="s">
        <v>7</v>
      </c>
      <c r="I77" s="28" t="s">
        <v>7</v>
      </c>
    </row>
    <row r="78" spans="1:9" x14ac:dyDescent="0.25">
      <c r="A78" s="11">
        <v>77</v>
      </c>
      <c r="B78" s="1" t="s">
        <v>423</v>
      </c>
      <c r="C78" s="1" t="str">
        <f t="shared" si="3"/>
        <v>IC</v>
      </c>
      <c r="D78" s="1" t="s">
        <v>336</v>
      </c>
      <c r="E78" s="1" t="s">
        <v>335</v>
      </c>
      <c r="F78" s="1" t="s">
        <v>337</v>
      </c>
      <c r="G78" s="2" t="s">
        <v>7</v>
      </c>
      <c r="I78" s="28" t="s">
        <v>7</v>
      </c>
    </row>
    <row r="79" spans="1:9" x14ac:dyDescent="0.25">
      <c r="A79" s="11">
        <v>78</v>
      </c>
      <c r="B79" s="1" t="s">
        <v>423</v>
      </c>
      <c r="C79" s="1" t="str">
        <f t="shared" si="3"/>
        <v>MM</v>
      </c>
      <c r="D79" s="1" t="s">
        <v>388</v>
      </c>
      <c r="E79" s="9" t="s">
        <v>400</v>
      </c>
      <c r="F79" s="1" t="s">
        <v>68</v>
      </c>
      <c r="G79" s="2" t="s">
        <v>7</v>
      </c>
      <c r="I79" s="28" t="s">
        <v>7</v>
      </c>
    </row>
    <row r="80" spans="1:9" x14ac:dyDescent="0.25">
      <c r="A80" s="11">
        <v>79</v>
      </c>
      <c r="B80" s="1" t="s">
        <v>423</v>
      </c>
      <c r="C80" s="1" t="str">
        <f t="shared" si="3"/>
        <v>MM</v>
      </c>
      <c r="D80" s="1" t="s">
        <v>98</v>
      </c>
      <c r="E80" s="9" t="s">
        <v>96</v>
      </c>
      <c r="F80" s="1" t="s">
        <v>97</v>
      </c>
      <c r="G80" s="2" t="s">
        <v>7</v>
      </c>
      <c r="I80" s="28" t="s">
        <v>7</v>
      </c>
    </row>
    <row r="81" spans="1:9" x14ac:dyDescent="0.25">
      <c r="A81" s="11">
        <v>80</v>
      </c>
      <c r="B81" s="1" t="s">
        <v>33</v>
      </c>
      <c r="C81" s="1" t="str">
        <f t="shared" ref="C81:C94" si="4">MID(D81,3,2)</f>
        <v>EE</v>
      </c>
      <c r="D81" s="1" t="s">
        <v>294</v>
      </c>
      <c r="E81" s="1" t="s">
        <v>295</v>
      </c>
      <c r="F81" s="1" t="s">
        <v>100</v>
      </c>
      <c r="G81" s="2" t="s">
        <v>7</v>
      </c>
      <c r="I81" s="28" t="s">
        <v>7</v>
      </c>
    </row>
    <row r="82" spans="1:9" x14ac:dyDescent="0.25">
      <c r="A82" s="11">
        <v>81</v>
      </c>
      <c r="B82" s="1" t="s">
        <v>33</v>
      </c>
      <c r="C82" s="1" t="str">
        <f t="shared" si="4"/>
        <v>EE</v>
      </c>
      <c r="D82" s="1" t="s">
        <v>206</v>
      </c>
      <c r="E82" s="1" t="s">
        <v>207</v>
      </c>
      <c r="F82" s="1" t="s">
        <v>31</v>
      </c>
      <c r="G82" s="2" t="s">
        <v>7</v>
      </c>
      <c r="I82" s="28" t="s">
        <v>7</v>
      </c>
    </row>
    <row r="83" spans="1:9" x14ac:dyDescent="0.25">
      <c r="A83" s="11">
        <v>82</v>
      </c>
      <c r="B83" s="1" t="s">
        <v>33</v>
      </c>
      <c r="C83" s="1" t="str">
        <f t="shared" si="4"/>
        <v>EE</v>
      </c>
      <c r="D83" s="1" t="s">
        <v>32</v>
      </c>
      <c r="E83" s="1" t="s">
        <v>30</v>
      </c>
      <c r="F83" s="1" t="s">
        <v>31</v>
      </c>
      <c r="G83" s="2" t="s">
        <v>7</v>
      </c>
      <c r="I83" s="28" t="s">
        <v>7</v>
      </c>
    </row>
    <row r="84" spans="1:9" x14ac:dyDescent="0.25">
      <c r="A84" s="11">
        <v>83</v>
      </c>
      <c r="B84" s="1" t="s">
        <v>33</v>
      </c>
      <c r="C84" s="1" t="str">
        <f t="shared" si="4"/>
        <v>EE</v>
      </c>
      <c r="D84" s="1" t="s">
        <v>476</v>
      </c>
      <c r="E84" s="1" t="s">
        <v>477</v>
      </c>
      <c r="F84" s="1" t="s">
        <v>159</v>
      </c>
      <c r="G84" s="2" t="s">
        <v>7</v>
      </c>
      <c r="I84" s="28" t="s">
        <v>7</v>
      </c>
    </row>
    <row r="85" spans="1:9" x14ac:dyDescent="0.25">
      <c r="A85" s="11">
        <v>84</v>
      </c>
      <c r="B85" s="1" t="s">
        <v>33</v>
      </c>
      <c r="C85" s="1" t="str">
        <f t="shared" si="4"/>
        <v>EE</v>
      </c>
      <c r="D85" s="1" t="s">
        <v>488</v>
      </c>
      <c r="E85" s="1" t="s">
        <v>489</v>
      </c>
      <c r="F85" s="1" t="s">
        <v>159</v>
      </c>
      <c r="G85" s="2" t="s">
        <v>7</v>
      </c>
      <c r="I85" s="28" t="s">
        <v>7</v>
      </c>
    </row>
    <row r="86" spans="1:9" x14ac:dyDescent="0.25">
      <c r="A86" s="11">
        <v>85</v>
      </c>
      <c r="B86" s="1" t="s">
        <v>33</v>
      </c>
      <c r="C86" s="1" t="str">
        <f t="shared" si="4"/>
        <v>EE</v>
      </c>
      <c r="D86" s="1" t="s">
        <v>316</v>
      </c>
      <c r="E86" s="1" t="s">
        <v>317</v>
      </c>
      <c r="F86" s="1" t="s">
        <v>100</v>
      </c>
      <c r="G86" s="2" t="s">
        <v>7</v>
      </c>
      <c r="I86" s="28" t="s">
        <v>7</v>
      </c>
    </row>
    <row r="87" spans="1:9" x14ac:dyDescent="0.25">
      <c r="A87" s="11">
        <v>86</v>
      </c>
      <c r="B87" s="1" t="s">
        <v>33</v>
      </c>
      <c r="C87" s="1" t="str">
        <f t="shared" si="4"/>
        <v>IC</v>
      </c>
      <c r="D87" s="1" t="s">
        <v>21</v>
      </c>
      <c r="E87" s="1" t="s">
        <v>22</v>
      </c>
      <c r="F87" s="1" t="s">
        <v>23</v>
      </c>
      <c r="G87" s="2" t="s">
        <v>7</v>
      </c>
      <c r="I87" s="28" t="s">
        <v>7</v>
      </c>
    </row>
    <row r="88" spans="1:9" x14ac:dyDescent="0.25">
      <c r="A88" s="11">
        <v>87</v>
      </c>
      <c r="B88" s="1" t="s">
        <v>33</v>
      </c>
      <c r="C88" s="1" t="str">
        <f t="shared" si="4"/>
        <v>IC</v>
      </c>
      <c r="D88" s="1" t="s">
        <v>298</v>
      </c>
      <c r="E88" s="1" t="s">
        <v>296</v>
      </c>
      <c r="F88" s="1" t="s">
        <v>297</v>
      </c>
      <c r="H88" s="3" t="s">
        <v>7</v>
      </c>
      <c r="I88" s="28" t="s">
        <v>7</v>
      </c>
    </row>
    <row r="89" spans="1:9" x14ac:dyDescent="0.25">
      <c r="A89" s="11">
        <v>88</v>
      </c>
      <c r="B89" s="1" t="s">
        <v>33</v>
      </c>
      <c r="C89" s="1" t="str">
        <f t="shared" si="4"/>
        <v>IC</v>
      </c>
      <c r="D89" s="1" t="s">
        <v>338</v>
      </c>
      <c r="E89" s="1" t="s">
        <v>339</v>
      </c>
      <c r="F89" s="1" t="s">
        <v>100</v>
      </c>
      <c r="G89" s="2" t="s">
        <v>7</v>
      </c>
      <c r="I89" s="28" t="s">
        <v>7</v>
      </c>
    </row>
    <row r="90" spans="1:9" x14ac:dyDescent="0.25">
      <c r="A90" s="11">
        <v>89</v>
      </c>
      <c r="B90" s="1" t="s">
        <v>33</v>
      </c>
      <c r="C90" s="1" t="str">
        <f t="shared" si="4"/>
        <v>IC</v>
      </c>
      <c r="D90" s="1" t="s">
        <v>309</v>
      </c>
      <c r="E90" s="1" t="s">
        <v>308</v>
      </c>
      <c r="F90" s="1" t="s">
        <v>100</v>
      </c>
      <c r="G90" s="2" t="s">
        <v>7</v>
      </c>
      <c r="I90" s="28" t="s">
        <v>7</v>
      </c>
    </row>
    <row r="91" spans="1:9" x14ac:dyDescent="0.25">
      <c r="A91" s="11">
        <v>90</v>
      </c>
      <c r="B91" s="1" t="s">
        <v>33</v>
      </c>
      <c r="C91" s="1" t="str">
        <f t="shared" si="4"/>
        <v>MM</v>
      </c>
      <c r="D91" s="1" t="s">
        <v>160</v>
      </c>
      <c r="E91" s="1" t="s">
        <v>158</v>
      </c>
      <c r="F91" s="1" t="s">
        <v>159</v>
      </c>
      <c r="G91" s="2" t="s">
        <v>7</v>
      </c>
      <c r="I91" s="28" t="s">
        <v>7</v>
      </c>
    </row>
    <row r="92" spans="1:9" x14ac:dyDescent="0.25">
      <c r="A92" s="11">
        <v>91</v>
      </c>
      <c r="B92" s="1" t="s">
        <v>33</v>
      </c>
      <c r="C92" s="1" t="str">
        <f t="shared" si="4"/>
        <v>MM</v>
      </c>
      <c r="D92" s="1" t="s">
        <v>101</v>
      </c>
      <c r="E92" s="9" t="s">
        <v>99</v>
      </c>
      <c r="F92" s="1" t="s">
        <v>100</v>
      </c>
      <c r="G92" s="2" t="s">
        <v>7</v>
      </c>
      <c r="I92" s="28" t="s">
        <v>7</v>
      </c>
    </row>
    <row r="93" spans="1:9" x14ac:dyDescent="0.25">
      <c r="A93" s="11">
        <v>92</v>
      </c>
      <c r="B93" s="1" t="s">
        <v>33</v>
      </c>
      <c r="C93" s="1" t="str">
        <f t="shared" si="4"/>
        <v>MM</v>
      </c>
      <c r="D93" s="1" t="s">
        <v>454</v>
      </c>
      <c r="E93" s="9" t="s">
        <v>455</v>
      </c>
      <c r="F93" s="1" t="s">
        <v>100</v>
      </c>
      <c r="G93" s="2" t="s">
        <v>7</v>
      </c>
      <c r="I93" s="28" t="s">
        <v>7</v>
      </c>
    </row>
    <row r="94" spans="1:9" x14ac:dyDescent="0.25">
      <c r="A94" s="11">
        <v>93</v>
      </c>
      <c r="B94" s="1" t="s">
        <v>33</v>
      </c>
      <c r="C94" s="1" t="str">
        <f t="shared" si="4"/>
        <v>MM</v>
      </c>
      <c r="D94" s="1" t="s">
        <v>175</v>
      </c>
      <c r="E94" s="9" t="s">
        <v>174</v>
      </c>
      <c r="F94" s="1" t="s">
        <v>31</v>
      </c>
      <c r="H94" s="3" t="s">
        <v>7</v>
      </c>
      <c r="I94" s="28" t="s">
        <v>7</v>
      </c>
    </row>
    <row r="95" spans="1:9" x14ac:dyDescent="0.25">
      <c r="A95" s="11">
        <v>94</v>
      </c>
      <c r="B95" s="1" t="s">
        <v>33</v>
      </c>
      <c r="C95" s="1" t="str">
        <f>MID(D95,3,2)</f>
        <v>IC</v>
      </c>
      <c r="D95" s="1" t="s">
        <v>330</v>
      </c>
      <c r="E95" s="1" t="s">
        <v>332</v>
      </c>
      <c r="F95" s="1" t="s">
        <v>331</v>
      </c>
      <c r="G95" s="2" t="s">
        <v>7</v>
      </c>
      <c r="I95" s="28" t="s">
        <v>7</v>
      </c>
    </row>
    <row r="96" spans="1:9" x14ac:dyDescent="0.25">
      <c r="A96" s="11">
        <v>95</v>
      </c>
      <c r="B96" s="1" t="s">
        <v>8</v>
      </c>
      <c r="C96" s="31" t="str">
        <f>MID(D96,3,2)</f>
        <v>1E</v>
      </c>
      <c r="D96" s="1" t="s">
        <v>499</v>
      </c>
      <c r="E96" s="7" t="s">
        <v>56</v>
      </c>
      <c r="F96" s="1" t="s">
        <v>55</v>
      </c>
      <c r="G96" s="2" t="s">
        <v>7</v>
      </c>
      <c r="I96" s="28" t="s">
        <v>7</v>
      </c>
    </row>
    <row r="97" spans="1:9" x14ac:dyDescent="0.25">
      <c r="A97" s="11">
        <v>96</v>
      </c>
      <c r="B97" s="1" t="s">
        <v>8</v>
      </c>
      <c r="C97" s="1" t="str">
        <f>MID(D97,3,2)</f>
        <v>EE</v>
      </c>
      <c r="D97" s="1" t="s">
        <v>201</v>
      </c>
      <c r="E97" s="1" t="s">
        <v>202</v>
      </c>
      <c r="F97" s="1" t="s">
        <v>119</v>
      </c>
      <c r="G97" s="2" t="s">
        <v>7</v>
      </c>
      <c r="I97" s="28" t="s">
        <v>7</v>
      </c>
    </row>
    <row r="98" spans="1:9" x14ac:dyDescent="0.25">
      <c r="A98" s="11">
        <v>97</v>
      </c>
      <c r="B98" s="1" t="s">
        <v>8</v>
      </c>
      <c r="C98" s="1" t="str">
        <f t="shared" ref="C98:C126" si="5">MID(D98,3,2)</f>
        <v>EE</v>
      </c>
      <c r="D98" s="1" t="s">
        <v>143</v>
      </c>
      <c r="E98" s="1" t="s">
        <v>141</v>
      </c>
      <c r="F98" s="1" t="s">
        <v>142</v>
      </c>
      <c r="G98" s="2" t="s">
        <v>7</v>
      </c>
      <c r="I98" s="28" t="s">
        <v>7</v>
      </c>
    </row>
    <row r="99" spans="1:9" x14ac:dyDescent="0.25">
      <c r="A99" s="11">
        <v>98</v>
      </c>
      <c r="B99" s="1" t="s">
        <v>8</v>
      </c>
      <c r="C99" s="1" t="str">
        <f t="shared" si="5"/>
        <v>EE</v>
      </c>
      <c r="D99" s="1" t="s">
        <v>223</v>
      </c>
      <c r="E99" s="1" t="s">
        <v>224</v>
      </c>
      <c r="F99" s="1" t="s">
        <v>225</v>
      </c>
      <c r="G99" s="2" t="s">
        <v>7</v>
      </c>
      <c r="I99" s="28" t="s">
        <v>7</v>
      </c>
    </row>
    <row r="100" spans="1:9" x14ac:dyDescent="0.25">
      <c r="A100" s="11">
        <v>99</v>
      </c>
      <c r="B100" s="1" t="s">
        <v>8</v>
      </c>
      <c r="C100" s="1" t="str">
        <f t="shared" si="5"/>
        <v>EE</v>
      </c>
      <c r="D100" s="1" t="s">
        <v>506</v>
      </c>
      <c r="E100" s="1" t="s">
        <v>507</v>
      </c>
      <c r="F100" s="1" t="s">
        <v>209</v>
      </c>
      <c r="G100" s="2" t="s">
        <v>7</v>
      </c>
      <c r="I100" s="28" t="s">
        <v>7</v>
      </c>
    </row>
    <row r="101" spans="1:9" x14ac:dyDescent="0.25">
      <c r="A101" s="11">
        <v>100</v>
      </c>
      <c r="B101" s="1" t="s">
        <v>8</v>
      </c>
      <c r="C101" s="1" t="str">
        <f t="shared" si="5"/>
        <v>EE</v>
      </c>
      <c r="D101" s="1" t="s">
        <v>259</v>
      </c>
      <c r="E101" s="1" t="s">
        <v>257</v>
      </c>
      <c r="F101" s="1" t="s">
        <v>258</v>
      </c>
      <c r="G101" s="2" t="s">
        <v>7</v>
      </c>
      <c r="I101" s="28" t="s">
        <v>7</v>
      </c>
    </row>
    <row r="102" spans="1:9" x14ac:dyDescent="0.25">
      <c r="A102" s="11">
        <v>101</v>
      </c>
      <c r="B102" s="1" t="s">
        <v>8</v>
      </c>
      <c r="C102" s="1" t="str">
        <f t="shared" si="5"/>
        <v>EE</v>
      </c>
      <c r="D102" s="1" t="s">
        <v>289</v>
      </c>
      <c r="E102" s="1" t="s">
        <v>290</v>
      </c>
      <c r="F102" s="1" t="s">
        <v>55</v>
      </c>
      <c r="G102" s="2" t="s">
        <v>7</v>
      </c>
      <c r="I102" s="28" t="s">
        <v>7</v>
      </c>
    </row>
    <row r="103" spans="1:9" x14ac:dyDescent="0.25">
      <c r="A103" s="11">
        <v>102</v>
      </c>
      <c r="B103" s="1" t="s">
        <v>8</v>
      </c>
      <c r="C103" s="1" t="str">
        <f t="shared" si="5"/>
        <v>IC</v>
      </c>
      <c r="D103" s="1" t="s">
        <v>29</v>
      </c>
      <c r="E103" s="1" t="s">
        <v>45</v>
      </c>
      <c r="F103" s="1" t="s">
        <v>28</v>
      </c>
      <c r="G103" s="2" t="s">
        <v>7</v>
      </c>
      <c r="I103" s="28" t="s">
        <v>7</v>
      </c>
    </row>
    <row r="104" spans="1:9" x14ac:dyDescent="0.25">
      <c r="A104" s="11">
        <v>103</v>
      </c>
      <c r="B104" s="1" t="s">
        <v>8</v>
      </c>
      <c r="C104" s="1" t="str">
        <f t="shared" si="5"/>
        <v>IC</v>
      </c>
      <c r="D104" s="1" t="s">
        <v>9</v>
      </c>
      <c r="E104" s="1" t="s">
        <v>10</v>
      </c>
      <c r="F104" s="1" t="s">
        <v>11</v>
      </c>
      <c r="G104" s="2" t="s">
        <v>7</v>
      </c>
      <c r="I104" s="28" t="s">
        <v>7</v>
      </c>
    </row>
    <row r="105" spans="1:9" x14ac:dyDescent="0.25">
      <c r="A105" s="11">
        <v>104</v>
      </c>
      <c r="B105" s="1" t="s">
        <v>8</v>
      </c>
      <c r="C105" s="1" t="str">
        <f t="shared" si="5"/>
        <v>IC</v>
      </c>
      <c r="D105" s="1" t="s">
        <v>315</v>
      </c>
      <c r="E105" s="1" t="s">
        <v>313</v>
      </c>
      <c r="F105" s="1" t="s">
        <v>314</v>
      </c>
      <c r="G105" s="2" t="s">
        <v>7</v>
      </c>
      <c r="I105" s="28" t="s">
        <v>7</v>
      </c>
    </row>
    <row r="106" spans="1:9" x14ac:dyDescent="0.25">
      <c r="A106" s="11">
        <v>105</v>
      </c>
      <c r="B106" s="1" t="s">
        <v>8</v>
      </c>
      <c r="C106" s="1" t="str">
        <f t="shared" si="5"/>
        <v>IC</v>
      </c>
      <c r="D106" s="1" t="s">
        <v>198</v>
      </c>
      <c r="E106" s="1" t="s">
        <v>199</v>
      </c>
      <c r="F106" s="1" t="s">
        <v>200</v>
      </c>
      <c r="H106" s="3" t="s">
        <v>7</v>
      </c>
      <c r="I106" s="28" t="s">
        <v>7</v>
      </c>
    </row>
    <row r="107" spans="1:9" x14ac:dyDescent="0.25">
      <c r="A107" s="11">
        <v>106</v>
      </c>
      <c r="B107" s="1" t="s">
        <v>8</v>
      </c>
      <c r="C107" s="1" t="str">
        <f t="shared" si="5"/>
        <v>IC</v>
      </c>
      <c r="D107" s="1" t="s">
        <v>404</v>
      </c>
      <c r="E107" s="1" t="s">
        <v>405</v>
      </c>
      <c r="F107" s="1" t="s">
        <v>406</v>
      </c>
      <c r="G107" s="2" t="s">
        <v>7</v>
      </c>
      <c r="I107" s="28" t="s">
        <v>7</v>
      </c>
    </row>
    <row r="108" spans="1:9" x14ac:dyDescent="0.25">
      <c r="A108" s="11">
        <v>107</v>
      </c>
      <c r="B108" s="1" t="s">
        <v>8</v>
      </c>
      <c r="C108" s="1" t="str">
        <f t="shared" si="5"/>
        <v>IC</v>
      </c>
      <c r="D108" s="1" t="s">
        <v>95</v>
      </c>
      <c r="E108" s="1" t="s">
        <v>93</v>
      </c>
      <c r="F108" s="1" t="s">
        <v>94</v>
      </c>
      <c r="H108" s="3" t="s">
        <v>7</v>
      </c>
      <c r="I108" s="28" t="s">
        <v>7</v>
      </c>
    </row>
    <row r="109" spans="1:9" x14ac:dyDescent="0.25">
      <c r="A109" s="11">
        <v>108</v>
      </c>
      <c r="B109" s="1" t="s">
        <v>8</v>
      </c>
      <c r="C109" s="1" t="str">
        <f t="shared" si="5"/>
        <v>IC</v>
      </c>
      <c r="D109" s="1" t="s">
        <v>324</v>
      </c>
      <c r="E109" s="1" t="s">
        <v>323</v>
      </c>
      <c r="F109" s="1" t="s">
        <v>94</v>
      </c>
      <c r="H109" s="3" t="s">
        <v>7</v>
      </c>
      <c r="I109" s="28" t="s">
        <v>7</v>
      </c>
    </row>
    <row r="110" spans="1:9" x14ac:dyDescent="0.25">
      <c r="A110" s="11">
        <v>109</v>
      </c>
      <c r="B110" s="1" t="s">
        <v>8</v>
      </c>
      <c r="C110" s="1" t="str">
        <f t="shared" si="5"/>
        <v>IC</v>
      </c>
      <c r="D110" s="1" t="s">
        <v>438</v>
      </c>
      <c r="E110" s="1" t="s">
        <v>439</v>
      </c>
      <c r="F110" s="1" t="s">
        <v>440</v>
      </c>
      <c r="G110" s="2" t="s">
        <v>7</v>
      </c>
      <c r="I110" s="28" t="s">
        <v>7</v>
      </c>
    </row>
    <row r="111" spans="1:9" x14ac:dyDescent="0.25">
      <c r="A111" s="11">
        <v>110</v>
      </c>
      <c r="B111" s="1" t="s">
        <v>8</v>
      </c>
      <c r="C111" s="1" t="str">
        <f t="shared" si="5"/>
        <v>IC</v>
      </c>
      <c r="D111" s="1" t="s">
        <v>301</v>
      </c>
      <c r="E111" s="1" t="s">
        <v>299</v>
      </c>
      <c r="F111" s="1" t="s">
        <v>300</v>
      </c>
      <c r="H111" s="3" t="s">
        <v>7</v>
      </c>
      <c r="I111" s="28" t="s">
        <v>7</v>
      </c>
    </row>
    <row r="112" spans="1:9" x14ac:dyDescent="0.25">
      <c r="A112" s="11">
        <v>111</v>
      </c>
      <c r="B112" s="1" t="s">
        <v>8</v>
      </c>
      <c r="C112" s="1" t="str">
        <f t="shared" si="5"/>
        <v>IC</v>
      </c>
      <c r="D112" s="1" t="s">
        <v>128</v>
      </c>
      <c r="E112" s="1" t="s">
        <v>126</v>
      </c>
      <c r="F112" s="1" t="s">
        <v>127</v>
      </c>
      <c r="G112" s="8"/>
      <c r="H112" s="3" t="s">
        <v>7</v>
      </c>
      <c r="I112" s="28" t="s">
        <v>7</v>
      </c>
    </row>
    <row r="113" spans="1:9" x14ac:dyDescent="0.25">
      <c r="A113" s="11">
        <v>112</v>
      </c>
      <c r="B113" s="1" t="s">
        <v>8</v>
      </c>
      <c r="C113" s="1" t="str">
        <f t="shared" si="5"/>
        <v>IC</v>
      </c>
      <c r="D113" s="1" t="s">
        <v>376</v>
      </c>
      <c r="E113" s="1" t="s">
        <v>377</v>
      </c>
      <c r="F113" s="1" t="s">
        <v>127</v>
      </c>
      <c r="G113" s="2" t="s">
        <v>7</v>
      </c>
      <c r="I113" s="28" t="s">
        <v>7</v>
      </c>
    </row>
    <row r="114" spans="1:9" x14ac:dyDescent="0.25">
      <c r="A114" s="11">
        <v>113</v>
      </c>
      <c r="B114" s="1" t="s">
        <v>8</v>
      </c>
      <c r="C114" s="1" t="str">
        <f t="shared" si="5"/>
        <v>IC</v>
      </c>
      <c r="D114" s="1" t="s">
        <v>64</v>
      </c>
      <c r="E114" s="1" t="s">
        <v>63</v>
      </c>
      <c r="F114" s="1" t="s">
        <v>55</v>
      </c>
      <c r="G114" s="2" t="s">
        <v>7</v>
      </c>
      <c r="I114" s="28" t="s">
        <v>7</v>
      </c>
    </row>
    <row r="115" spans="1:9" x14ac:dyDescent="0.25">
      <c r="A115" s="11">
        <v>114</v>
      </c>
      <c r="B115" s="1" t="s">
        <v>8</v>
      </c>
      <c r="C115" s="1" t="str">
        <f t="shared" si="5"/>
        <v>IC</v>
      </c>
      <c r="D115" s="1" t="s">
        <v>383</v>
      </c>
      <c r="E115" s="1" t="s">
        <v>384</v>
      </c>
      <c r="F115" s="1" t="s">
        <v>385</v>
      </c>
      <c r="G115" s="2" t="s">
        <v>7</v>
      </c>
      <c r="I115" s="28" t="s">
        <v>7</v>
      </c>
    </row>
    <row r="116" spans="1:9" x14ac:dyDescent="0.25">
      <c r="A116" s="11">
        <v>115</v>
      </c>
      <c r="B116" s="1" t="s">
        <v>8</v>
      </c>
      <c r="C116" s="1" t="str">
        <f t="shared" si="5"/>
        <v>IC</v>
      </c>
      <c r="D116" s="1" t="s">
        <v>118</v>
      </c>
      <c r="E116" s="1" t="s">
        <v>117</v>
      </c>
      <c r="F116" s="1" t="s">
        <v>119</v>
      </c>
      <c r="H116" s="3" t="s">
        <v>7</v>
      </c>
      <c r="I116" s="28" t="s">
        <v>7</v>
      </c>
    </row>
    <row r="117" spans="1:9" x14ac:dyDescent="0.25">
      <c r="A117" s="11">
        <v>116</v>
      </c>
      <c r="B117" s="1" t="s">
        <v>8</v>
      </c>
      <c r="C117" s="1" t="str">
        <f t="shared" si="5"/>
        <v>IC</v>
      </c>
      <c r="D117" s="1" t="s">
        <v>452</v>
      </c>
      <c r="E117" s="1" t="s">
        <v>453</v>
      </c>
      <c r="F117" s="1" t="s">
        <v>119</v>
      </c>
      <c r="H117" s="3" t="s">
        <v>7</v>
      </c>
      <c r="I117" s="28" t="s">
        <v>7</v>
      </c>
    </row>
    <row r="118" spans="1:9" x14ac:dyDescent="0.25">
      <c r="A118" s="11">
        <v>117</v>
      </c>
      <c r="B118" s="1" t="s">
        <v>8</v>
      </c>
      <c r="C118" s="1" t="str">
        <f t="shared" si="5"/>
        <v>IC</v>
      </c>
      <c r="D118" s="1" t="s">
        <v>107</v>
      </c>
      <c r="E118" s="1" t="s">
        <v>108</v>
      </c>
      <c r="F118" s="1" t="s">
        <v>109</v>
      </c>
      <c r="H118" s="3" t="s">
        <v>7</v>
      </c>
      <c r="I118" s="28" t="s">
        <v>7</v>
      </c>
    </row>
    <row r="119" spans="1:9" x14ac:dyDescent="0.25">
      <c r="A119" s="11">
        <v>118</v>
      </c>
      <c r="B119" s="1" t="s">
        <v>8</v>
      </c>
      <c r="C119" s="1" t="str">
        <f t="shared" si="5"/>
        <v>IC</v>
      </c>
      <c r="D119" s="1" t="s">
        <v>66</v>
      </c>
      <c r="E119" s="1" t="s">
        <v>65</v>
      </c>
      <c r="F119" s="1" t="s">
        <v>51</v>
      </c>
      <c r="G119" s="2" t="s">
        <v>7</v>
      </c>
      <c r="I119" s="28" t="s">
        <v>7</v>
      </c>
    </row>
    <row r="120" spans="1:9" x14ac:dyDescent="0.25">
      <c r="A120" s="11">
        <v>119</v>
      </c>
      <c r="B120" s="1" t="s">
        <v>8</v>
      </c>
      <c r="C120" s="1" t="str">
        <f t="shared" si="5"/>
        <v>IC</v>
      </c>
      <c r="D120" s="1" t="s">
        <v>374</v>
      </c>
      <c r="E120" s="1" t="s">
        <v>375</v>
      </c>
      <c r="F120" s="1" t="s">
        <v>51</v>
      </c>
      <c r="G120" s="2" t="s">
        <v>7</v>
      </c>
      <c r="I120" s="28" t="s">
        <v>7</v>
      </c>
    </row>
    <row r="121" spans="1:9" x14ac:dyDescent="0.25">
      <c r="A121" s="11">
        <v>120</v>
      </c>
      <c r="B121" s="1" t="s">
        <v>8</v>
      </c>
      <c r="C121" s="1" t="str">
        <f t="shared" si="5"/>
        <v>IC</v>
      </c>
      <c r="D121" s="1" t="s">
        <v>391</v>
      </c>
      <c r="E121" s="1" t="s">
        <v>392</v>
      </c>
      <c r="F121" s="1" t="s">
        <v>119</v>
      </c>
      <c r="G121" s="2" t="s">
        <v>7</v>
      </c>
      <c r="I121" s="28" t="s">
        <v>7</v>
      </c>
    </row>
    <row r="122" spans="1:9" x14ac:dyDescent="0.25">
      <c r="A122" s="11">
        <v>121</v>
      </c>
      <c r="B122" s="1" t="s">
        <v>8</v>
      </c>
      <c r="C122" s="1" t="str">
        <f t="shared" si="5"/>
        <v>MM</v>
      </c>
      <c r="D122" s="1" t="s">
        <v>49</v>
      </c>
      <c r="E122" s="1" t="s">
        <v>50</v>
      </c>
      <c r="F122" s="1" t="s">
        <v>51</v>
      </c>
      <c r="H122" s="3" t="s">
        <v>7</v>
      </c>
      <c r="I122" s="28" t="s">
        <v>7</v>
      </c>
    </row>
    <row r="123" spans="1:9" x14ac:dyDescent="0.25">
      <c r="A123" s="11">
        <v>122</v>
      </c>
      <c r="B123" s="1" t="s">
        <v>8</v>
      </c>
      <c r="C123" s="1" t="str">
        <f t="shared" si="5"/>
        <v>MM</v>
      </c>
      <c r="D123" s="1" t="s">
        <v>208</v>
      </c>
      <c r="E123" s="1" t="s">
        <v>73</v>
      </c>
      <c r="F123" s="1" t="s">
        <v>209</v>
      </c>
      <c r="G123" s="2" t="s">
        <v>7</v>
      </c>
      <c r="I123" s="28" t="s">
        <v>7</v>
      </c>
    </row>
    <row r="124" spans="1:9" x14ac:dyDescent="0.25">
      <c r="A124" s="11">
        <v>123</v>
      </c>
      <c r="B124" s="1" t="s">
        <v>8</v>
      </c>
      <c r="C124" s="1" t="str">
        <f t="shared" si="5"/>
        <v>MM</v>
      </c>
      <c r="D124" s="1" t="s">
        <v>248</v>
      </c>
      <c r="E124" s="1" t="s">
        <v>249</v>
      </c>
      <c r="F124" s="1" t="s">
        <v>250</v>
      </c>
      <c r="G124" s="2" t="s">
        <v>7</v>
      </c>
      <c r="I124" s="28" t="s">
        <v>7</v>
      </c>
    </row>
    <row r="125" spans="1:9" x14ac:dyDescent="0.25">
      <c r="A125" s="11">
        <v>124</v>
      </c>
      <c r="B125" s="1" t="s">
        <v>8</v>
      </c>
      <c r="C125" s="1" t="str">
        <f t="shared" si="5"/>
        <v>MM</v>
      </c>
      <c r="D125" s="1" t="s">
        <v>215</v>
      </c>
      <c r="E125" s="9" t="s">
        <v>213</v>
      </c>
      <c r="F125" s="1" t="s">
        <v>214</v>
      </c>
      <c r="G125" s="2" t="s">
        <v>7</v>
      </c>
      <c r="I125" s="28" t="s">
        <v>7</v>
      </c>
    </row>
    <row r="126" spans="1:9" x14ac:dyDescent="0.25">
      <c r="A126" s="11">
        <v>125</v>
      </c>
      <c r="B126" s="1" t="s">
        <v>8</v>
      </c>
      <c r="C126" s="1" t="str">
        <f t="shared" si="5"/>
        <v>MM</v>
      </c>
      <c r="D126" s="1" t="s">
        <v>348</v>
      </c>
      <c r="E126" s="9" t="s">
        <v>347</v>
      </c>
      <c r="F126" s="1" t="s">
        <v>55</v>
      </c>
      <c r="G126" s="2" t="s">
        <v>7</v>
      </c>
      <c r="I126" s="28" t="s">
        <v>7</v>
      </c>
    </row>
    <row r="127" spans="1:9" x14ac:dyDescent="0.25">
      <c r="A127" s="11">
        <v>126</v>
      </c>
      <c r="B127" s="1" t="s">
        <v>424</v>
      </c>
      <c r="C127" s="31" t="str">
        <f>MID(D127,3,2)</f>
        <v>1E</v>
      </c>
      <c r="D127" s="1" t="s">
        <v>366</v>
      </c>
      <c r="E127" s="9" t="s">
        <v>367</v>
      </c>
      <c r="F127" s="1" t="s">
        <v>71</v>
      </c>
      <c r="H127" s="3" t="s">
        <v>7</v>
      </c>
      <c r="I127" s="28" t="s">
        <v>7</v>
      </c>
    </row>
    <row r="128" spans="1:9" x14ac:dyDescent="0.25">
      <c r="A128" s="11">
        <v>127</v>
      </c>
      <c r="B128" s="1" t="s">
        <v>424</v>
      </c>
      <c r="C128" s="1" t="str">
        <f>MID(D128,3,2)</f>
        <v>EE</v>
      </c>
      <c r="D128" s="1" t="s">
        <v>226</v>
      </c>
      <c r="E128" s="1" t="s">
        <v>228</v>
      </c>
      <c r="F128" s="1" t="s">
        <v>227</v>
      </c>
      <c r="H128" s="3" t="s">
        <v>7</v>
      </c>
      <c r="I128" s="28" t="s">
        <v>7</v>
      </c>
    </row>
    <row r="129" spans="1:9" x14ac:dyDescent="0.25">
      <c r="A129" s="11">
        <v>128</v>
      </c>
      <c r="B129" s="1" t="s">
        <v>424</v>
      </c>
      <c r="C129" s="1" t="str">
        <f>MID(D129,3,2)</f>
        <v>EE</v>
      </c>
      <c r="D129" s="1" t="s">
        <v>188</v>
      </c>
      <c r="E129" s="1" t="s">
        <v>187</v>
      </c>
      <c r="F129" s="1" t="s">
        <v>186</v>
      </c>
      <c r="G129" s="2" t="s">
        <v>7</v>
      </c>
      <c r="I129" s="28" t="s">
        <v>7</v>
      </c>
    </row>
    <row r="130" spans="1:9" x14ac:dyDescent="0.25">
      <c r="A130" s="11">
        <v>129</v>
      </c>
      <c r="B130" s="1" t="s">
        <v>424</v>
      </c>
      <c r="C130" s="1" t="str">
        <f t="shared" ref="C130:C165" si="6">MID(D130,3,2)</f>
        <v>IC</v>
      </c>
      <c r="D130" s="1" t="s">
        <v>72</v>
      </c>
      <c r="E130" s="1" t="s">
        <v>70</v>
      </c>
      <c r="F130" s="1" t="s">
        <v>71</v>
      </c>
      <c r="G130" s="2" t="s">
        <v>7</v>
      </c>
      <c r="I130" s="28" t="s">
        <v>7</v>
      </c>
    </row>
    <row r="131" spans="1:9" x14ac:dyDescent="0.25">
      <c r="A131" s="11">
        <v>130</v>
      </c>
      <c r="B131" s="1" t="s">
        <v>424</v>
      </c>
      <c r="C131" s="1" t="str">
        <f t="shared" si="6"/>
        <v>IC</v>
      </c>
      <c r="D131" s="1" t="s">
        <v>327</v>
      </c>
      <c r="E131" s="1" t="s">
        <v>328</v>
      </c>
      <c r="F131" s="1" t="s">
        <v>329</v>
      </c>
      <c r="G131" s="2" t="s">
        <v>7</v>
      </c>
      <c r="I131" s="28" t="s">
        <v>7</v>
      </c>
    </row>
    <row r="132" spans="1:9" x14ac:dyDescent="0.25">
      <c r="A132" s="11">
        <v>131</v>
      </c>
      <c r="B132" s="1" t="s">
        <v>424</v>
      </c>
      <c r="C132" s="1" t="str">
        <f t="shared" si="6"/>
        <v>IC</v>
      </c>
      <c r="D132" s="1" t="s">
        <v>456</v>
      </c>
      <c r="E132" s="1" t="s">
        <v>457</v>
      </c>
      <c r="F132" s="1" t="s">
        <v>458</v>
      </c>
      <c r="G132" s="2" t="s">
        <v>7</v>
      </c>
      <c r="I132" s="28" t="s">
        <v>7</v>
      </c>
    </row>
    <row r="133" spans="1:9" x14ac:dyDescent="0.25">
      <c r="A133" s="11">
        <v>132</v>
      </c>
      <c r="B133" s="1" t="s">
        <v>424</v>
      </c>
      <c r="C133" s="1" t="str">
        <f t="shared" si="6"/>
        <v>IC</v>
      </c>
      <c r="D133" s="1" t="s">
        <v>283</v>
      </c>
      <c r="E133" s="1" t="s">
        <v>284</v>
      </c>
      <c r="F133" s="1" t="s">
        <v>285</v>
      </c>
      <c r="G133" s="2" t="s">
        <v>7</v>
      </c>
      <c r="I133" s="28" t="s">
        <v>7</v>
      </c>
    </row>
    <row r="134" spans="1:9" x14ac:dyDescent="0.25">
      <c r="A134" s="11">
        <v>133</v>
      </c>
      <c r="B134" s="1" t="s">
        <v>424</v>
      </c>
      <c r="C134" s="1" t="str">
        <f t="shared" si="6"/>
        <v>IC</v>
      </c>
      <c r="D134" s="1" t="s">
        <v>359</v>
      </c>
      <c r="E134" s="1" t="s">
        <v>360</v>
      </c>
      <c r="F134" s="1" t="s">
        <v>361</v>
      </c>
      <c r="G134" s="2" t="s">
        <v>7</v>
      </c>
      <c r="I134" s="28" t="s">
        <v>7</v>
      </c>
    </row>
    <row r="135" spans="1:9" x14ac:dyDescent="0.25">
      <c r="A135" s="11">
        <v>134</v>
      </c>
      <c r="B135" s="1" t="s">
        <v>424</v>
      </c>
      <c r="C135" s="1" t="str">
        <f t="shared" si="6"/>
        <v>IC</v>
      </c>
      <c r="D135" s="1" t="s">
        <v>356</v>
      </c>
      <c r="E135" s="9" t="s">
        <v>358</v>
      </c>
      <c r="F135" s="1" t="s">
        <v>357</v>
      </c>
      <c r="H135" s="3" t="s">
        <v>7</v>
      </c>
      <c r="I135" s="28" t="s">
        <v>7</v>
      </c>
    </row>
    <row r="136" spans="1:9" x14ac:dyDescent="0.25">
      <c r="A136" s="11">
        <v>135</v>
      </c>
      <c r="B136" s="1" t="s">
        <v>424</v>
      </c>
      <c r="C136" s="1" t="str">
        <f t="shared" si="6"/>
        <v>IC</v>
      </c>
      <c r="D136" s="1" t="s">
        <v>344</v>
      </c>
      <c r="E136" s="1" t="s">
        <v>343</v>
      </c>
      <c r="F136" s="1" t="s">
        <v>227</v>
      </c>
      <c r="G136" s="2" t="s">
        <v>7</v>
      </c>
      <c r="I136" s="28" t="s">
        <v>7</v>
      </c>
    </row>
    <row r="137" spans="1:9" x14ac:dyDescent="0.25">
      <c r="A137" s="11">
        <v>136</v>
      </c>
      <c r="B137" s="1" t="s">
        <v>424</v>
      </c>
      <c r="C137" s="1" t="str">
        <f t="shared" si="6"/>
        <v>IC</v>
      </c>
      <c r="D137" s="1" t="s">
        <v>148</v>
      </c>
      <c r="E137" s="1" t="s">
        <v>147</v>
      </c>
      <c r="F137" s="1" t="s">
        <v>149</v>
      </c>
      <c r="H137" s="3" t="s">
        <v>7</v>
      </c>
      <c r="I137" s="28" t="s">
        <v>7</v>
      </c>
    </row>
    <row r="138" spans="1:9" x14ac:dyDescent="0.25">
      <c r="A138" s="11">
        <v>137</v>
      </c>
      <c r="B138" s="1" t="s">
        <v>424</v>
      </c>
      <c r="C138" s="1" t="str">
        <f t="shared" si="6"/>
        <v>IC</v>
      </c>
      <c r="D138" s="1" t="s">
        <v>153</v>
      </c>
      <c r="E138" s="1" t="s">
        <v>154</v>
      </c>
      <c r="F138" s="1" t="s">
        <v>155</v>
      </c>
      <c r="G138" s="2" t="s">
        <v>7</v>
      </c>
      <c r="I138" s="28" t="s">
        <v>7</v>
      </c>
    </row>
    <row r="139" spans="1:9" x14ac:dyDescent="0.25">
      <c r="A139" s="11">
        <v>138</v>
      </c>
      <c r="B139" s="1" t="s">
        <v>424</v>
      </c>
      <c r="C139" s="1" t="str">
        <f t="shared" si="6"/>
        <v>IC</v>
      </c>
      <c r="D139" s="1" t="s">
        <v>428</v>
      </c>
      <c r="E139" s="1" t="s">
        <v>429</v>
      </c>
      <c r="F139" s="1" t="s">
        <v>430</v>
      </c>
      <c r="G139" s="2" t="s">
        <v>7</v>
      </c>
      <c r="I139" s="28" t="s">
        <v>7</v>
      </c>
    </row>
    <row r="140" spans="1:9" x14ac:dyDescent="0.25">
      <c r="A140" s="11">
        <v>139</v>
      </c>
      <c r="B140" s="1" t="s">
        <v>424</v>
      </c>
      <c r="C140" s="1" t="str">
        <f t="shared" si="6"/>
        <v>IC</v>
      </c>
      <c r="D140" s="1" t="s">
        <v>302</v>
      </c>
      <c r="E140" s="1" t="s">
        <v>303</v>
      </c>
      <c r="F140" s="1" t="s">
        <v>304</v>
      </c>
      <c r="G140" s="2" t="s">
        <v>7</v>
      </c>
      <c r="I140" s="28" t="s">
        <v>7</v>
      </c>
    </row>
    <row r="141" spans="1:9" x14ac:dyDescent="0.25">
      <c r="A141" s="11">
        <v>140</v>
      </c>
      <c r="B141" s="1" t="s">
        <v>424</v>
      </c>
      <c r="C141" s="1" t="str">
        <f t="shared" si="6"/>
        <v>IC</v>
      </c>
      <c r="D141" s="1" t="s">
        <v>268</v>
      </c>
      <c r="E141" s="1" t="s">
        <v>269</v>
      </c>
      <c r="F141" s="1" t="s">
        <v>270</v>
      </c>
      <c r="G141" s="2" t="s">
        <v>7</v>
      </c>
      <c r="I141" s="28" t="s">
        <v>7</v>
      </c>
    </row>
    <row r="142" spans="1:9" x14ac:dyDescent="0.25">
      <c r="A142" s="11">
        <v>141</v>
      </c>
      <c r="B142" s="1" t="s">
        <v>424</v>
      </c>
      <c r="C142" s="1" t="str">
        <f t="shared" si="6"/>
        <v>IC</v>
      </c>
      <c r="D142" s="1" t="s">
        <v>123</v>
      </c>
      <c r="E142" s="1" t="s">
        <v>125</v>
      </c>
      <c r="F142" s="1" t="s">
        <v>124</v>
      </c>
      <c r="G142" s="2" t="s">
        <v>7</v>
      </c>
      <c r="I142" s="28" t="s">
        <v>7</v>
      </c>
    </row>
    <row r="143" spans="1:9" x14ac:dyDescent="0.25">
      <c r="A143" s="11">
        <v>142</v>
      </c>
      <c r="B143" s="1" t="s">
        <v>424</v>
      </c>
      <c r="C143" s="1" t="str">
        <f t="shared" si="6"/>
        <v>IC</v>
      </c>
      <c r="D143" s="1" t="s">
        <v>442</v>
      </c>
      <c r="E143" s="1" t="s">
        <v>445</v>
      </c>
      <c r="F143" s="1" t="s">
        <v>443</v>
      </c>
      <c r="G143" s="2" t="s">
        <v>7</v>
      </c>
      <c r="I143" s="28" t="s">
        <v>7</v>
      </c>
    </row>
    <row r="144" spans="1:9" x14ac:dyDescent="0.25">
      <c r="A144" s="11">
        <v>143</v>
      </c>
      <c r="B144" s="1" t="s">
        <v>424</v>
      </c>
      <c r="C144" s="1" t="str">
        <f t="shared" si="6"/>
        <v>IC</v>
      </c>
      <c r="D144" s="1" t="s">
        <v>39</v>
      </c>
      <c r="E144" s="1" t="s">
        <v>37</v>
      </c>
      <c r="F144" s="1" t="s">
        <v>38</v>
      </c>
      <c r="G144" s="2" t="s">
        <v>7</v>
      </c>
      <c r="I144" s="28" t="s">
        <v>7</v>
      </c>
    </row>
    <row r="145" spans="1:9" x14ac:dyDescent="0.25">
      <c r="A145" s="11">
        <v>144</v>
      </c>
      <c r="B145" s="1" t="s">
        <v>424</v>
      </c>
      <c r="C145" s="1" t="str">
        <f t="shared" si="6"/>
        <v>IC</v>
      </c>
      <c r="D145" s="1" t="s">
        <v>478</v>
      </c>
      <c r="E145" s="1" t="s">
        <v>479</v>
      </c>
      <c r="F145" s="1" t="s">
        <v>480</v>
      </c>
      <c r="H145" s="3" t="s">
        <v>7</v>
      </c>
      <c r="I145" s="28" t="s">
        <v>7</v>
      </c>
    </row>
    <row r="146" spans="1:9" x14ac:dyDescent="0.25">
      <c r="A146" s="11">
        <v>145</v>
      </c>
      <c r="B146" s="1" t="s">
        <v>424</v>
      </c>
      <c r="C146" s="1" t="str">
        <f t="shared" si="6"/>
        <v>IC</v>
      </c>
      <c r="D146" s="1" t="s">
        <v>173</v>
      </c>
      <c r="E146" s="1" t="s">
        <v>171</v>
      </c>
      <c r="F146" s="1" t="s">
        <v>172</v>
      </c>
      <c r="G146" s="2" t="s">
        <v>7</v>
      </c>
      <c r="I146" s="28" t="s">
        <v>7</v>
      </c>
    </row>
    <row r="147" spans="1:9" x14ac:dyDescent="0.25">
      <c r="A147" s="11">
        <v>146</v>
      </c>
      <c r="B147" s="1" t="s">
        <v>424</v>
      </c>
      <c r="C147" s="1" t="str">
        <f t="shared" si="6"/>
        <v>IC</v>
      </c>
      <c r="D147" s="1" t="s">
        <v>267</v>
      </c>
      <c r="E147" s="1" t="s">
        <v>265</v>
      </c>
      <c r="F147" s="1" t="s">
        <v>266</v>
      </c>
      <c r="G147" s="2" t="s">
        <v>7</v>
      </c>
      <c r="I147" s="28" t="s">
        <v>7</v>
      </c>
    </row>
    <row r="148" spans="1:9" x14ac:dyDescent="0.25">
      <c r="A148" s="11">
        <v>147</v>
      </c>
      <c r="B148" s="1" t="s">
        <v>424</v>
      </c>
      <c r="C148" s="1" t="str">
        <f t="shared" si="6"/>
        <v>IC</v>
      </c>
      <c r="D148" s="1" t="s">
        <v>312</v>
      </c>
      <c r="E148" s="1" t="s">
        <v>310</v>
      </c>
      <c r="F148" s="1" t="s">
        <v>311</v>
      </c>
      <c r="H148" s="3" t="s">
        <v>7</v>
      </c>
      <c r="I148" s="28" t="s">
        <v>7</v>
      </c>
    </row>
    <row r="149" spans="1:9" x14ac:dyDescent="0.25">
      <c r="A149" s="11">
        <v>148</v>
      </c>
      <c r="B149" s="1" t="s">
        <v>424</v>
      </c>
      <c r="C149" s="1" t="str">
        <f t="shared" si="6"/>
        <v>IC</v>
      </c>
      <c r="D149" s="1" t="s">
        <v>150</v>
      </c>
      <c r="E149" s="1" t="s">
        <v>151</v>
      </c>
      <c r="F149" s="1" t="s">
        <v>152</v>
      </c>
      <c r="G149" s="2" t="s">
        <v>7</v>
      </c>
      <c r="I149" s="28" t="s">
        <v>7</v>
      </c>
    </row>
    <row r="150" spans="1:9" x14ac:dyDescent="0.25">
      <c r="A150" s="11">
        <v>149</v>
      </c>
      <c r="B150" s="1" t="s">
        <v>424</v>
      </c>
      <c r="C150" s="1" t="str">
        <f t="shared" si="6"/>
        <v>IC</v>
      </c>
      <c r="D150" s="1" t="s">
        <v>386</v>
      </c>
      <c r="E150" s="1" t="s">
        <v>387</v>
      </c>
      <c r="F150" s="1" t="s">
        <v>322</v>
      </c>
      <c r="G150" s="2" t="s">
        <v>7</v>
      </c>
      <c r="I150" s="28" t="s">
        <v>7</v>
      </c>
    </row>
    <row r="151" spans="1:9" x14ac:dyDescent="0.25">
      <c r="A151" s="11">
        <v>150</v>
      </c>
      <c r="B151" s="1" t="s">
        <v>424</v>
      </c>
      <c r="C151" s="1" t="str">
        <f t="shared" si="6"/>
        <v>IC</v>
      </c>
      <c r="D151" s="1" t="s">
        <v>321</v>
      </c>
      <c r="E151" s="1" t="s">
        <v>306</v>
      </c>
      <c r="F151" s="1" t="s">
        <v>322</v>
      </c>
      <c r="G151" s="2" t="s">
        <v>7</v>
      </c>
      <c r="I151" s="28" t="s">
        <v>7</v>
      </c>
    </row>
    <row r="152" spans="1:9" x14ac:dyDescent="0.25">
      <c r="A152" s="11">
        <v>151</v>
      </c>
      <c r="B152" s="1" t="s">
        <v>424</v>
      </c>
      <c r="C152" s="1" t="str">
        <f t="shared" si="6"/>
        <v>IC</v>
      </c>
      <c r="D152" s="1" t="s">
        <v>78</v>
      </c>
      <c r="E152" s="1" t="s">
        <v>76</v>
      </c>
      <c r="F152" s="1" t="s">
        <v>77</v>
      </c>
      <c r="G152" s="2" t="s">
        <v>7</v>
      </c>
      <c r="I152" s="28" t="s">
        <v>7</v>
      </c>
    </row>
    <row r="153" spans="1:9" x14ac:dyDescent="0.25">
      <c r="A153" s="11">
        <v>152</v>
      </c>
      <c r="B153" s="1" t="s">
        <v>424</v>
      </c>
      <c r="C153" s="1" t="str">
        <f t="shared" si="6"/>
        <v>IC</v>
      </c>
      <c r="D153" s="1" t="s">
        <v>262</v>
      </c>
      <c r="E153" s="1" t="s">
        <v>263</v>
      </c>
      <c r="F153" s="1" t="s">
        <v>264</v>
      </c>
      <c r="G153" s="2" t="s">
        <v>7</v>
      </c>
      <c r="I153" s="28" t="s">
        <v>7</v>
      </c>
    </row>
    <row r="154" spans="1:9" x14ac:dyDescent="0.25">
      <c r="A154" s="11">
        <v>153</v>
      </c>
      <c r="B154" s="1" t="s">
        <v>424</v>
      </c>
      <c r="C154" s="1" t="str">
        <f t="shared" si="6"/>
        <v>IC</v>
      </c>
      <c r="D154" s="1" t="s">
        <v>275</v>
      </c>
      <c r="E154" s="1" t="s">
        <v>274</v>
      </c>
      <c r="F154" s="1" t="s">
        <v>264</v>
      </c>
      <c r="G154" s="2" t="s">
        <v>7</v>
      </c>
      <c r="I154" s="28" t="s">
        <v>7</v>
      </c>
    </row>
    <row r="155" spans="1:9" x14ac:dyDescent="0.25">
      <c r="A155" s="11">
        <v>154</v>
      </c>
      <c r="B155" s="1" t="s">
        <v>424</v>
      </c>
      <c r="C155" s="1" t="str">
        <f t="shared" si="6"/>
        <v>IC</v>
      </c>
      <c r="D155" s="1" t="s">
        <v>305</v>
      </c>
      <c r="E155" s="1" t="s">
        <v>306</v>
      </c>
      <c r="F155" s="1" t="s">
        <v>307</v>
      </c>
      <c r="G155" s="2" t="s">
        <v>7</v>
      </c>
      <c r="I155" s="28" t="s">
        <v>7</v>
      </c>
    </row>
    <row r="156" spans="1:9" x14ac:dyDescent="0.25">
      <c r="A156" s="11">
        <v>155</v>
      </c>
      <c r="B156" s="1" t="s">
        <v>424</v>
      </c>
      <c r="C156" s="1" t="str">
        <f t="shared" si="6"/>
        <v>IC</v>
      </c>
      <c r="D156" s="1" t="s">
        <v>146</v>
      </c>
      <c r="E156" s="1" t="s">
        <v>144</v>
      </c>
      <c r="F156" s="1" t="s">
        <v>145</v>
      </c>
      <c r="G156" s="2" t="s">
        <v>7</v>
      </c>
      <c r="I156" s="28" t="s">
        <v>7</v>
      </c>
    </row>
    <row r="157" spans="1:9" x14ac:dyDescent="0.25">
      <c r="A157" s="11">
        <v>156</v>
      </c>
      <c r="B157" s="1" t="s">
        <v>424</v>
      </c>
      <c r="C157" s="1" t="str">
        <f t="shared" si="6"/>
        <v>IC</v>
      </c>
      <c r="D157" s="1" t="s">
        <v>17</v>
      </c>
      <c r="E157" s="1" t="s">
        <v>16</v>
      </c>
      <c r="F157" s="1" t="s">
        <v>15</v>
      </c>
      <c r="G157" s="2" t="s">
        <v>7</v>
      </c>
      <c r="I157" s="28" t="s">
        <v>7</v>
      </c>
    </row>
    <row r="158" spans="1:9" x14ac:dyDescent="0.25">
      <c r="A158" s="11">
        <v>157</v>
      </c>
      <c r="B158" s="1" t="s">
        <v>424</v>
      </c>
      <c r="C158" s="1" t="str">
        <f t="shared" si="6"/>
        <v>IC</v>
      </c>
      <c r="D158" s="1" t="s">
        <v>170</v>
      </c>
      <c r="E158" s="1" t="s">
        <v>169</v>
      </c>
      <c r="F158" s="1" t="s">
        <v>71</v>
      </c>
      <c r="G158" s="2" t="s">
        <v>7</v>
      </c>
      <c r="I158" s="28" t="s">
        <v>7</v>
      </c>
    </row>
    <row r="159" spans="1:9" x14ac:dyDescent="0.25">
      <c r="A159" s="11">
        <v>158</v>
      </c>
      <c r="B159" s="1" t="s">
        <v>424</v>
      </c>
      <c r="C159" s="1" t="str">
        <f t="shared" si="6"/>
        <v>IC</v>
      </c>
      <c r="D159" s="1" t="s">
        <v>346</v>
      </c>
      <c r="E159" s="1" t="s">
        <v>345</v>
      </c>
      <c r="F159" s="1" t="s">
        <v>71</v>
      </c>
      <c r="G159" s="2" t="s">
        <v>7</v>
      </c>
      <c r="I159" s="28" t="s">
        <v>7</v>
      </c>
    </row>
    <row r="160" spans="1:9" x14ac:dyDescent="0.25">
      <c r="A160" s="11">
        <v>159</v>
      </c>
      <c r="B160" s="1" t="s">
        <v>424</v>
      </c>
      <c r="C160" s="1" t="str">
        <f t="shared" si="6"/>
        <v>IC</v>
      </c>
      <c r="D160" s="1" t="s">
        <v>349</v>
      </c>
      <c r="E160" s="1" t="s">
        <v>350</v>
      </c>
      <c r="F160" s="1" t="s">
        <v>351</v>
      </c>
      <c r="H160" s="3" t="s">
        <v>7</v>
      </c>
      <c r="I160" s="28" t="s">
        <v>7</v>
      </c>
    </row>
    <row r="161" spans="1:9" x14ac:dyDescent="0.25">
      <c r="A161" s="11">
        <v>160</v>
      </c>
      <c r="B161" s="1" t="s">
        <v>424</v>
      </c>
      <c r="C161" s="1" t="str">
        <f t="shared" si="6"/>
        <v>IC</v>
      </c>
      <c r="D161" s="1" t="s">
        <v>88</v>
      </c>
      <c r="E161" s="1" t="s">
        <v>89</v>
      </c>
      <c r="F161" s="1" t="s">
        <v>87</v>
      </c>
      <c r="G161" s="2" t="s">
        <v>7</v>
      </c>
      <c r="I161" s="28" t="s">
        <v>7</v>
      </c>
    </row>
    <row r="162" spans="1:9" x14ac:dyDescent="0.25">
      <c r="A162" s="11">
        <v>161</v>
      </c>
      <c r="B162" s="1" t="s">
        <v>424</v>
      </c>
      <c r="C162" s="1" t="str">
        <f t="shared" si="6"/>
        <v>IC</v>
      </c>
      <c r="D162" s="1" t="s">
        <v>463</v>
      </c>
      <c r="E162" s="1" t="s">
        <v>464</v>
      </c>
      <c r="F162" s="1" t="s">
        <v>465</v>
      </c>
      <c r="G162" s="2" t="s">
        <v>7</v>
      </c>
      <c r="I162" s="3" t="s">
        <v>7</v>
      </c>
    </row>
    <row r="163" spans="1:9" x14ac:dyDescent="0.25">
      <c r="A163" s="11">
        <v>162</v>
      </c>
      <c r="B163" s="1" t="s">
        <v>424</v>
      </c>
      <c r="C163" s="1" t="str">
        <f t="shared" si="6"/>
        <v>IC</v>
      </c>
      <c r="D163" s="1" t="s">
        <v>240</v>
      </c>
      <c r="E163" s="1" t="s">
        <v>241</v>
      </c>
      <c r="F163" s="1" t="s">
        <v>242</v>
      </c>
      <c r="H163" s="3" t="s">
        <v>7</v>
      </c>
      <c r="I163" s="3" t="s">
        <v>7</v>
      </c>
    </row>
    <row r="164" spans="1:9" x14ac:dyDescent="0.25">
      <c r="A164" s="11">
        <v>163</v>
      </c>
      <c r="B164" s="1" t="s">
        <v>424</v>
      </c>
      <c r="C164" s="1" t="str">
        <f t="shared" si="6"/>
        <v>IC</v>
      </c>
      <c r="D164" s="1" t="s">
        <v>501</v>
      </c>
      <c r="E164" s="1" t="s">
        <v>502</v>
      </c>
      <c r="F164" s="1" t="s">
        <v>503</v>
      </c>
      <c r="G164" s="3" t="s">
        <v>7</v>
      </c>
      <c r="I164" s="3" t="s">
        <v>7</v>
      </c>
    </row>
    <row r="165" spans="1:9" x14ac:dyDescent="0.25">
      <c r="A165" s="11">
        <v>164</v>
      </c>
      <c r="B165" s="1" t="s">
        <v>424</v>
      </c>
      <c r="C165" s="1" t="str">
        <f t="shared" si="6"/>
        <v>IC</v>
      </c>
      <c r="D165" s="1" t="s">
        <v>185</v>
      </c>
      <c r="E165" s="1" t="s">
        <v>183</v>
      </c>
      <c r="F165" s="1" t="s">
        <v>184</v>
      </c>
      <c r="G165" s="2" t="s">
        <v>7</v>
      </c>
      <c r="I165" s="3" t="s">
        <v>7</v>
      </c>
    </row>
    <row r="166" spans="1:9" x14ac:dyDescent="0.25">
      <c r="A166" s="11">
        <v>165</v>
      </c>
      <c r="B166" s="1" t="s">
        <v>424</v>
      </c>
      <c r="C166" s="1" t="str">
        <f>MID(D166,3,2)</f>
        <v>MM</v>
      </c>
      <c r="D166" s="1" t="s">
        <v>103</v>
      </c>
      <c r="E166" s="1" t="s">
        <v>102</v>
      </c>
      <c r="F166" s="1" t="s">
        <v>71</v>
      </c>
      <c r="H166" s="3" t="s">
        <v>7</v>
      </c>
      <c r="I166" s="3" t="s">
        <v>7</v>
      </c>
    </row>
    <row r="167" spans="1:9" x14ac:dyDescent="0.25">
      <c r="A167" s="11">
        <v>166</v>
      </c>
      <c r="B167" s="1" t="s">
        <v>425</v>
      </c>
      <c r="C167" s="1" t="str">
        <f t="shared" ref="C167:C192" si="7">MID(D167,3,2)</f>
        <v>EE</v>
      </c>
      <c r="D167" s="1" t="s">
        <v>490</v>
      </c>
      <c r="E167" s="1" t="s">
        <v>491</v>
      </c>
      <c r="F167" s="1" t="s">
        <v>14</v>
      </c>
      <c r="G167" s="2" t="s">
        <v>7</v>
      </c>
      <c r="I167" s="3" t="s">
        <v>7</v>
      </c>
    </row>
    <row r="168" spans="1:9" x14ac:dyDescent="0.25">
      <c r="A168" s="11">
        <v>167</v>
      </c>
      <c r="B168" s="1" t="s">
        <v>425</v>
      </c>
      <c r="C168" s="1" t="str">
        <f t="shared" si="7"/>
        <v>EE</v>
      </c>
      <c r="D168" s="1" t="s">
        <v>91</v>
      </c>
      <c r="E168" s="1" t="s">
        <v>90</v>
      </c>
      <c r="F168" s="1" t="s">
        <v>92</v>
      </c>
      <c r="G168" s="2" t="s">
        <v>7</v>
      </c>
      <c r="I168" s="3" t="s">
        <v>7</v>
      </c>
    </row>
    <row r="169" spans="1:9" x14ac:dyDescent="0.25">
      <c r="A169" s="11">
        <v>168</v>
      </c>
      <c r="B169" s="1" t="s">
        <v>425</v>
      </c>
      <c r="C169" s="1" t="str">
        <f t="shared" si="7"/>
        <v>IC</v>
      </c>
      <c r="D169" s="1" t="s">
        <v>416</v>
      </c>
      <c r="E169" s="1" t="s">
        <v>415</v>
      </c>
      <c r="F169" s="1" t="s">
        <v>14</v>
      </c>
      <c r="H169" s="3" t="s">
        <v>7</v>
      </c>
      <c r="I169" s="3" t="s">
        <v>7</v>
      </c>
    </row>
    <row r="170" spans="1:9" x14ac:dyDescent="0.25">
      <c r="A170" s="11">
        <v>169</v>
      </c>
      <c r="B170" s="1" t="s">
        <v>425</v>
      </c>
      <c r="C170" s="1" t="str">
        <f t="shared" si="7"/>
        <v>IC</v>
      </c>
      <c r="D170" s="1" t="s">
        <v>236</v>
      </c>
      <c r="E170" s="1" t="s">
        <v>235</v>
      </c>
      <c r="F170" s="1" t="s">
        <v>14</v>
      </c>
      <c r="G170" s="2" t="s">
        <v>7</v>
      </c>
      <c r="I170" s="3" t="s">
        <v>7</v>
      </c>
    </row>
    <row r="171" spans="1:9" x14ac:dyDescent="0.25">
      <c r="A171" s="11">
        <v>170</v>
      </c>
      <c r="B171" s="1" t="s">
        <v>425</v>
      </c>
      <c r="C171" s="1" t="str">
        <f t="shared" si="7"/>
        <v>IC</v>
      </c>
      <c r="D171" s="1" t="s">
        <v>253</v>
      </c>
      <c r="E171" s="1" t="s">
        <v>251</v>
      </c>
      <c r="F171" s="1" t="s">
        <v>252</v>
      </c>
      <c r="G171" s="2" t="s">
        <v>7</v>
      </c>
      <c r="I171" s="3" t="s">
        <v>7</v>
      </c>
    </row>
    <row r="172" spans="1:9" x14ac:dyDescent="0.25">
      <c r="A172" s="11">
        <v>171</v>
      </c>
      <c r="B172" s="1" t="s">
        <v>425</v>
      </c>
      <c r="C172" s="1" t="str">
        <f t="shared" si="7"/>
        <v>IC</v>
      </c>
      <c r="D172" s="1" t="s">
        <v>417</v>
      </c>
      <c r="E172" s="1" t="s">
        <v>418</v>
      </c>
      <c r="F172" s="1" t="s">
        <v>419</v>
      </c>
      <c r="G172" s="2" t="s">
        <v>7</v>
      </c>
      <c r="I172" s="3" t="s">
        <v>7</v>
      </c>
    </row>
    <row r="173" spans="1:9" x14ac:dyDescent="0.25">
      <c r="A173" s="11">
        <v>172</v>
      </c>
      <c r="B173" s="1" t="s">
        <v>425</v>
      </c>
      <c r="C173" s="1" t="str">
        <f t="shared" si="7"/>
        <v>IC</v>
      </c>
      <c r="D173" s="1" t="s">
        <v>83</v>
      </c>
      <c r="E173" s="1" t="s">
        <v>81</v>
      </c>
      <c r="F173" s="1" t="s">
        <v>82</v>
      </c>
      <c r="H173" s="3" t="s">
        <v>7</v>
      </c>
      <c r="I173" s="3" t="s">
        <v>7</v>
      </c>
    </row>
    <row r="174" spans="1:9" x14ac:dyDescent="0.25">
      <c r="A174" s="11">
        <v>173</v>
      </c>
      <c r="B174" s="1" t="s">
        <v>425</v>
      </c>
      <c r="C174" s="1" t="str">
        <f t="shared" si="7"/>
        <v>IC</v>
      </c>
      <c r="D174" s="1" t="s">
        <v>340</v>
      </c>
      <c r="E174" s="1" t="s">
        <v>341</v>
      </c>
      <c r="F174" s="1" t="s">
        <v>342</v>
      </c>
      <c r="G174" s="2" t="s">
        <v>7</v>
      </c>
      <c r="I174" s="3" t="s">
        <v>7</v>
      </c>
    </row>
    <row r="175" spans="1:9" x14ac:dyDescent="0.25">
      <c r="A175" s="11">
        <v>174</v>
      </c>
      <c r="B175" s="1" t="s">
        <v>425</v>
      </c>
      <c r="C175" s="1" t="str">
        <f t="shared" si="7"/>
        <v>IC</v>
      </c>
      <c r="D175" s="1" t="s">
        <v>461</v>
      </c>
      <c r="E175" s="1" t="s">
        <v>462</v>
      </c>
      <c r="F175" s="1" t="s">
        <v>14</v>
      </c>
      <c r="G175" s="2" t="s">
        <v>7</v>
      </c>
      <c r="I175" s="3" t="s">
        <v>7</v>
      </c>
    </row>
    <row r="176" spans="1:9" x14ac:dyDescent="0.25">
      <c r="A176" s="11">
        <v>175</v>
      </c>
      <c r="B176" s="1" t="s">
        <v>425</v>
      </c>
      <c r="C176" s="1" t="str">
        <f t="shared" si="7"/>
        <v>IC</v>
      </c>
      <c r="D176" s="1" t="s">
        <v>494</v>
      </c>
      <c r="E176" s="1" t="s">
        <v>492</v>
      </c>
      <c r="F176" s="1" t="s">
        <v>14</v>
      </c>
      <c r="G176" s="2" t="s">
        <v>7</v>
      </c>
      <c r="I176" s="3" t="s">
        <v>7</v>
      </c>
    </row>
    <row r="177" spans="1:9" x14ac:dyDescent="0.25">
      <c r="A177" s="11">
        <v>176</v>
      </c>
      <c r="B177" s="1" t="s">
        <v>425</v>
      </c>
      <c r="C177" s="1" t="str">
        <f t="shared" si="7"/>
        <v>IC</v>
      </c>
      <c r="D177" s="1" t="s">
        <v>219</v>
      </c>
      <c r="E177" s="1" t="s">
        <v>220</v>
      </c>
      <c r="F177" s="1" t="s">
        <v>14</v>
      </c>
      <c r="G177" s="2" t="s">
        <v>7</v>
      </c>
      <c r="I177" s="3" t="s">
        <v>7</v>
      </c>
    </row>
    <row r="178" spans="1:9" x14ac:dyDescent="0.25">
      <c r="A178" s="11">
        <v>177</v>
      </c>
      <c r="B178" s="1" t="s">
        <v>425</v>
      </c>
      <c r="C178" s="1" t="str">
        <f t="shared" si="7"/>
        <v>IC</v>
      </c>
      <c r="D178" s="1" t="s">
        <v>85</v>
      </c>
      <c r="E178" s="1" t="s">
        <v>84</v>
      </c>
      <c r="F178" s="1" t="s">
        <v>86</v>
      </c>
      <c r="G178" s="2" t="s">
        <v>7</v>
      </c>
      <c r="I178" s="3" t="s">
        <v>7</v>
      </c>
    </row>
    <row r="179" spans="1:9" x14ac:dyDescent="0.25">
      <c r="A179" s="11">
        <v>178</v>
      </c>
      <c r="B179" s="1" t="s">
        <v>425</v>
      </c>
      <c r="C179" s="1" t="str">
        <f t="shared" si="7"/>
        <v>IC</v>
      </c>
      <c r="D179" s="1" t="s">
        <v>355</v>
      </c>
      <c r="E179" s="1" t="s">
        <v>354</v>
      </c>
      <c r="F179" s="1" t="s">
        <v>14</v>
      </c>
      <c r="G179" s="2" t="s">
        <v>7</v>
      </c>
      <c r="I179" s="3" t="s">
        <v>7</v>
      </c>
    </row>
    <row r="180" spans="1:9" x14ac:dyDescent="0.25">
      <c r="A180" s="11">
        <v>179</v>
      </c>
      <c r="B180" s="1" t="s">
        <v>425</v>
      </c>
      <c r="C180" s="1" t="str">
        <f t="shared" si="7"/>
        <v>IC</v>
      </c>
      <c r="D180" s="1" t="s">
        <v>140</v>
      </c>
      <c r="E180" s="1" t="s">
        <v>138</v>
      </c>
      <c r="F180" s="1" t="s">
        <v>139</v>
      </c>
      <c r="G180" s="2" t="s">
        <v>7</v>
      </c>
      <c r="I180" s="3" t="s">
        <v>7</v>
      </c>
    </row>
    <row r="181" spans="1:9" x14ac:dyDescent="0.25">
      <c r="A181" s="11">
        <v>180</v>
      </c>
      <c r="B181" s="1" t="s">
        <v>425</v>
      </c>
      <c r="C181" s="1" t="str">
        <f t="shared" si="7"/>
        <v>IC</v>
      </c>
      <c r="D181" s="1" t="s">
        <v>333</v>
      </c>
      <c r="E181" s="1" t="s">
        <v>334</v>
      </c>
      <c r="F181" s="1" t="s">
        <v>14</v>
      </c>
      <c r="G181" s="2" t="s">
        <v>7</v>
      </c>
      <c r="I181" s="3" t="s">
        <v>7</v>
      </c>
    </row>
    <row r="182" spans="1:9" x14ac:dyDescent="0.25">
      <c r="A182" s="11">
        <v>181</v>
      </c>
      <c r="B182" s="1" t="s">
        <v>425</v>
      </c>
      <c r="C182" s="1" t="str">
        <f t="shared" si="7"/>
        <v>IC</v>
      </c>
      <c r="D182" s="1" t="s">
        <v>508</v>
      </c>
      <c r="E182" s="1" t="s">
        <v>509</v>
      </c>
      <c r="F182" s="1" t="s">
        <v>14</v>
      </c>
      <c r="G182" s="2" t="s">
        <v>7</v>
      </c>
      <c r="I182" s="3" t="s">
        <v>7</v>
      </c>
    </row>
    <row r="183" spans="1:9" x14ac:dyDescent="0.25">
      <c r="A183" s="11">
        <v>182</v>
      </c>
      <c r="B183" s="1" t="s">
        <v>425</v>
      </c>
      <c r="C183" s="1" t="str">
        <f t="shared" si="7"/>
        <v>IC</v>
      </c>
      <c r="D183" s="1" t="s">
        <v>52</v>
      </c>
      <c r="E183" s="1" t="s">
        <v>53</v>
      </c>
      <c r="F183" s="1" t="s">
        <v>54</v>
      </c>
      <c r="G183" s="2" t="s">
        <v>7</v>
      </c>
      <c r="I183" s="3" t="s">
        <v>7</v>
      </c>
    </row>
    <row r="184" spans="1:9" x14ac:dyDescent="0.25">
      <c r="A184" s="11">
        <v>183</v>
      </c>
      <c r="B184" s="1" t="s">
        <v>425</v>
      </c>
      <c r="C184" s="1" t="str">
        <f t="shared" si="7"/>
        <v>IC</v>
      </c>
      <c r="D184" s="1" t="s">
        <v>129</v>
      </c>
      <c r="E184" s="1" t="s">
        <v>130</v>
      </c>
      <c r="F184" s="1" t="s">
        <v>131</v>
      </c>
      <c r="G184" s="2" t="s">
        <v>7</v>
      </c>
      <c r="I184" s="3" t="s">
        <v>7</v>
      </c>
    </row>
    <row r="185" spans="1:9" x14ac:dyDescent="0.25">
      <c r="A185" s="11">
        <v>184</v>
      </c>
      <c r="B185" s="1" t="s">
        <v>425</v>
      </c>
      <c r="C185" s="1" t="str">
        <f t="shared" si="7"/>
        <v>IC</v>
      </c>
      <c r="D185" s="1" t="s">
        <v>44</v>
      </c>
      <c r="E185" s="1" t="s">
        <v>43</v>
      </c>
      <c r="F185" s="1" t="s">
        <v>14</v>
      </c>
      <c r="G185" s="2" t="s">
        <v>7</v>
      </c>
      <c r="I185" s="3" t="s">
        <v>7</v>
      </c>
    </row>
    <row r="186" spans="1:9" x14ac:dyDescent="0.25">
      <c r="A186" s="11">
        <v>185</v>
      </c>
      <c r="B186" s="1" t="s">
        <v>425</v>
      </c>
      <c r="C186" s="1" t="str">
        <f t="shared" si="7"/>
        <v>IC</v>
      </c>
      <c r="D186" s="1" t="s">
        <v>80</v>
      </c>
      <c r="E186" s="1" t="s">
        <v>53</v>
      </c>
      <c r="F186" s="1" t="s">
        <v>79</v>
      </c>
      <c r="H186" s="3" t="s">
        <v>7</v>
      </c>
      <c r="I186" s="3" t="s">
        <v>7</v>
      </c>
    </row>
    <row r="187" spans="1:9" x14ac:dyDescent="0.25">
      <c r="A187" s="11">
        <v>186</v>
      </c>
      <c r="B187" s="1" t="s">
        <v>425</v>
      </c>
      <c r="C187" s="1" t="str">
        <f t="shared" si="7"/>
        <v>IC</v>
      </c>
      <c r="D187" s="1" t="s">
        <v>485</v>
      </c>
      <c r="E187" s="1" t="s">
        <v>486</v>
      </c>
      <c r="F187" s="1" t="s">
        <v>487</v>
      </c>
      <c r="G187" s="2" t="s">
        <v>7</v>
      </c>
      <c r="I187" s="3" t="s">
        <v>7</v>
      </c>
    </row>
    <row r="188" spans="1:9" x14ac:dyDescent="0.25">
      <c r="A188" s="11">
        <v>187</v>
      </c>
      <c r="B188" s="1" t="s">
        <v>425</v>
      </c>
      <c r="C188" s="1" t="str">
        <f t="shared" si="7"/>
        <v>IC</v>
      </c>
      <c r="D188" s="1" t="s">
        <v>407</v>
      </c>
      <c r="E188" s="1" t="s">
        <v>323</v>
      </c>
      <c r="F188" s="1" t="s">
        <v>408</v>
      </c>
      <c r="H188" s="3" t="s">
        <v>7</v>
      </c>
      <c r="I188" s="3" t="s">
        <v>7</v>
      </c>
    </row>
    <row r="189" spans="1:9" x14ac:dyDescent="0.25">
      <c r="A189" s="11">
        <v>188</v>
      </c>
      <c r="B189" s="1" t="s">
        <v>425</v>
      </c>
      <c r="C189" s="1" t="str">
        <f t="shared" si="7"/>
        <v>IC</v>
      </c>
      <c r="D189" s="1" t="s">
        <v>483</v>
      </c>
      <c r="E189" s="1" t="s">
        <v>484</v>
      </c>
      <c r="F189" s="1" t="s">
        <v>408</v>
      </c>
      <c r="G189" s="2" t="s">
        <v>7</v>
      </c>
      <c r="I189" s="3" t="s">
        <v>7</v>
      </c>
    </row>
    <row r="190" spans="1:9" x14ac:dyDescent="0.25">
      <c r="A190" s="11">
        <v>189</v>
      </c>
      <c r="B190" s="1" t="s">
        <v>425</v>
      </c>
      <c r="C190" s="1" t="str">
        <f t="shared" si="7"/>
        <v>IC</v>
      </c>
      <c r="D190" s="1" t="s">
        <v>373</v>
      </c>
      <c r="E190" s="1" t="s">
        <v>371</v>
      </c>
      <c r="F190" s="1" t="s">
        <v>372</v>
      </c>
      <c r="G190" s="2" t="s">
        <v>7</v>
      </c>
      <c r="I190" s="3" t="s">
        <v>7</v>
      </c>
    </row>
    <row r="191" spans="1:9" x14ac:dyDescent="0.25">
      <c r="A191" s="11">
        <v>190</v>
      </c>
      <c r="B191" s="1" t="s">
        <v>425</v>
      </c>
      <c r="C191" s="1" t="str">
        <f t="shared" si="7"/>
        <v>IC</v>
      </c>
      <c r="D191" s="1" t="s">
        <v>245</v>
      </c>
      <c r="E191" s="1" t="s">
        <v>243</v>
      </c>
      <c r="F191" s="1" t="s">
        <v>244</v>
      </c>
      <c r="H191" s="3" t="s">
        <v>7</v>
      </c>
      <c r="I191" s="3" t="s">
        <v>7</v>
      </c>
    </row>
    <row r="192" spans="1:9" x14ac:dyDescent="0.25">
      <c r="A192" s="11">
        <v>191</v>
      </c>
      <c r="B192" s="1" t="s">
        <v>425</v>
      </c>
      <c r="C192" s="1" t="str">
        <f t="shared" si="7"/>
        <v>IC</v>
      </c>
      <c r="D192" s="1" t="s">
        <v>46</v>
      </c>
      <c r="E192" s="1" t="s">
        <v>47</v>
      </c>
      <c r="F192" s="1" t="s">
        <v>48</v>
      </c>
      <c r="G192" s="2" t="s">
        <v>7</v>
      </c>
      <c r="I192" s="3" t="s">
        <v>7</v>
      </c>
    </row>
    <row r="193" spans="1:9" s="11" customFormat="1" x14ac:dyDescent="0.25">
      <c r="A193" s="11">
        <v>192</v>
      </c>
      <c r="B193" s="1" t="s">
        <v>425</v>
      </c>
      <c r="C193" s="1" t="str">
        <f>MID(D193,3,2)</f>
        <v>MM</v>
      </c>
      <c r="D193" s="1" t="s">
        <v>12</v>
      </c>
      <c r="E193" s="1" t="s">
        <v>13</v>
      </c>
      <c r="F193" s="1" t="s">
        <v>14</v>
      </c>
      <c r="G193" s="2" t="s">
        <v>7</v>
      </c>
      <c r="H193" s="3"/>
      <c r="I193" s="3" t="s">
        <v>7</v>
      </c>
    </row>
    <row r="194" spans="1:9" s="11" customFormat="1" x14ac:dyDescent="0.25">
      <c r="B194" s="1"/>
      <c r="C194" s="12"/>
      <c r="D194" s="29"/>
      <c r="E194" s="30"/>
      <c r="F194" s="13"/>
      <c r="G194" s="2"/>
      <c r="H194" s="3"/>
      <c r="I194" s="3"/>
    </row>
    <row r="195" spans="1:9" s="11" customFormat="1" x14ac:dyDescent="0.25">
      <c r="B195" s="1"/>
      <c r="C195" s="12"/>
      <c r="D195" s="13" t="s">
        <v>510</v>
      </c>
      <c r="E195" s="30"/>
      <c r="F195" s="33" t="s">
        <v>511</v>
      </c>
      <c r="G195" s="2"/>
      <c r="H195" s="3"/>
      <c r="I195" s="3"/>
    </row>
    <row r="196" spans="1:9" s="11" customFormat="1" x14ac:dyDescent="0.25">
      <c r="A196" s="1"/>
      <c r="B196" s="1"/>
      <c r="C196" s="12"/>
      <c r="D196" s="29"/>
      <c r="E196" s="30"/>
      <c r="F196" s="32" t="s">
        <v>512</v>
      </c>
      <c r="G196" s="3"/>
      <c r="H196" s="3"/>
      <c r="I196" s="3"/>
    </row>
    <row r="197" spans="1:9" s="11" customFormat="1" ht="15.75" thickBot="1" x14ac:dyDescent="0.3">
      <c r="A197" s="1"/>
      <c r="B197" s="1"/>
      <c r="C197" s="12"/>
      <c r="D197" s="29"/>
      <c r="E197" s="30"/>
      <c r="F197" s="13"/>
      <c r="G197" s="3"/>
      <c r="H197" s="3"/>
      <c r="I197" s="3"/>
    </row>
    <row r="198" spans="1:9" x14ac:dyDescent="0.25">
      <c r="C198" s="12"/>
      <c r="D198" s="24" t="s">
        <v>422</v>
      </c>
      <c r="E198" s="16">
        <f>COUNTIF($B$2:$B$192,D198)</f>
        <v>65</v>
      </c>
      <c r="F198" s="13"/>
    </row>
    <row r="199" spans="1:9" x14ac:dyDescent="0.25">
      <c r="C199" s="12"/>
      <c r="D199" s="25" t="s">
        <v>33</v>
      </c>
      <c r="E199" s="18">
        <f t="shared" ref="E199:E201" si="8">COUNTIF($B$2:$B$192,D199)</f>
        <v>15</v>
      </c>
      <c r="F199" s="13"/>
    </row>
    <row r="200" spans="1:9" x14ac:dyDescent="0.25">
      <c r="C200" s="12"/>
      <c r="D200" s="25" t="s">
        <v>423</v>
      </c>
      <c r="E200" s="18">
        <f t="shared" si="8"/>
        <v>14</v>
      </c>
      <c r="F200" s="13"/>
    </row>
    <row r="201" spans="1:9" x14ac:dyDescent="0.25">
      <c r="C201" s="12"/>
      <c r="D201" s="25" t="s">
        <v>8</v>
      </c>
      <c r="E201" s="18">
        <f t="shared" si="8"/>
        <v>31</v>
      </c>
      <c r="F201" s="13"/>
    </row>
    <row r="202" spans="1:9" x14ac:dyDescent="0.25">
      <c r="C202" s="12"/>
      <c r="D202" s="25" t="s">
        <v>424</v>
      </c>
      <c r="E202" s="18">
        <v>40</v>
      </c>
      <c r="F202" s="13"/>
    </row>
    <row r="203" spans="1:9" x14ac:dyDescent="0.25">
      <c r="C203" s="12"/>
      <c r="D203" s="25" t="s">
        <v>425</v>
      </c>
      <c r="E203" s="18">
        <f>COUNTIF($B$2:$B$193,D203)</f>
        <v>27</v>
      </c>
      <c r="F203" s="13"/>
    </row>
    <row r="204" spans="1:9" ht="15.75" thickBot="1" x14ac:dyDescent="0.3">
      <c r="C204" s="12"/>
      <c r="D204" s="19" t="s">
        <v>497</v>
      </c>
      <c r="E204" s="20">
        <f>SUM(E198:E203)</f>
        <v>192</v>
      </c>
      <c r="F204" s="13"/>
    </row>
    <row r="205" spans="1:9" ht="15.75" thickBot="1" x14ac:dyDescent="0.3">
      <c r="D205" s="21"/>
      <c r="E205" s="21"/>
    </row>
    <row r="206" spans="1:9" x14ac:dyDescent="0.25">
      <c r="C206" s="12"/>
      <c r="D206" s="15">
        <f>COUNTIF($C$2:$C$193,"EE")+2</f>
        <v>41</v>
      </c>
      <c r="E206" s="26" t="s">
        <v>500</v>
      </c>
      <c r="F206" s="13"/>
    </row>
    <row r="207" spans="1:9" x14ac:dyDescent="0.25">
      <c r="C207" s="12"/>
      <c r="D207" s="17">
        <f>COUNTIF($C$2:$C$193,"MM")</f>
        <v>20</v>
      </c>
      <c r="E207" s="27" t="s">
        <v>496</v>
      </c>
      <c r="F207" s="13"/>
    </row>
    <row r="208" spans="1:9" x14ac:dyDescent="0.25">
      <c r="C208" s="12"/>
      <c r="D208" s="17">
        <f>COUNTIF($C$2:$C$193,"IC")</f>
        <v>131</v>
      </c>
      <c r="E208" s="27" t="s">
        <v>498</v>
      </c>
      <c r="F208" s="13"/>
    </row>
    <row r="209" spans="3:6" ht="15.75" thickBot="1" x14ac:dyDescent="0.3">
      <c r="C209" s="12"/>
      <c r="D209" s="23">
        <f>SUM(D206:D208)</f>
        <v>192</v>
      </c>
      <c r="E209" s="22"/>
      <c r="F209" s="13"/>
    </row>
    <row r="210" spans="3:6" x14ac:dyDescent="0.25">
      <c r="D210" s="14"/>
      <c r="E210" s="14"/>
    </row>
  </sheetData>
  <autoFilter ref="B1:B210"/>
  <sortState ref="B2:I193">
    <sortCondition ref="B2:B193"/>
    <sortCondition ref="D2:D193"/>
  </sortState>
  <pageMargins left="0.23622047244094491" right="0.23622047244094491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2017-04-03T15:49:43Z</cp:lastPrinted>
  <dcterms:created xsi:type="dcterms:W3CDTF">2017-03-21T10:16:20Z</dcterms:created>
  <dcterms:modified xsi:type="dcterms:W3CDTF">2017-04-03T15:51:05Z</dcterms:modified>
</cp:coreProperties>
</file>